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90" yWindow="1005" windowWidth="27795" windowHeight="14385" tabRatio="522"/>
  </bookViews>
  <sheets>
    <sheet name="Додаток2 КПК0217130" sheetId="6" r:id="rId1"/>
  </sheets>
  <definedNames>
    <definedName name="_xlnm.Print_Area" localSheetId="0">'Додаток2 КПК0217130'!$A$1:$BY$232</definedName>
  </definedNames>
  <calcPr calcId="124519"/>
</workbook>
</file>

<file path=xl/calcChain.xml><?xml version="1.0" encoding="utf-8"?>
<calcChain xmlns="http://schemas.openxmlformats.org/spreadsheetml/2006/main">
  <c r="BH209" i="6"/>
  <c r="AT209"/>
  <c r="AJ209"/>
  <c r="BG200"/>
  <c r="AQ200"/>
  <c r="AZ177"/>
  <c r="AK177"/>
  <c r="AZ176"/>
  <c r="AK176"/>
  <c r="BO168"/>
  <c r="AZ168"/>
  <c r="AK168"/>
  <c r="BO167"/>
  <c r="AZ167"/>
  <c r="AK167"/>
  <c r="BE138"/>
  <c r="AP138"/>
  <c r="BE137"/>
  <c r="AP137"/>
  <c r="BE136"/>
  <c r="AP136"/>
  <c r="BE135"/>
  <c r="AP135"/>
  <c r="BE134"/>
  <c r="AP134"/>
  <c r="BE133"/>
  <c r="AP133"/>
  <c r="BE132"/>
  <c r="AP132"/>
  <c r="BE131"/>
  <c r="AP131"/>
  <c r="BT124"/>
  <c r="BE124"/>
  <c r="AP124"/>
  <c r="BT123"/>
  <c r="BE123"/>
  <c r="AP123"/>
  <c r="BT122"/>
  <c r="BE122"/>
  <c r="AP122"/>
  <c r="BT121"/>
  <c r="BE121"/>
  <c r="AP121"/>
  <c r="BT120"/>
  <c r="BE120"/>
  <c r="AP120"/>
  <c r="BT119"/>
  <c r="BE119"/>
  <c r="AP119"/>
  <c r="BT118"/>
  <c r="BE118"/>
  <c r="AP118"/>
  <c r="BT117"/>
  <c r="BE117"/>
  <c r="AP117"/>
  <c r="BD108"/>
  <c r="AJ108"/>
  <c r="BD107"/>
  <c r="AJ107"/>
  <c r="BD106"/>
  <c r="AJ106"/>
  <c r="BD105"/>
  <c r="AJ105"/>
  <c r="BD104"/>
  <c r="AJ104"/>
  <c r="BD103"/>
  <c r="AJ103"/>
  <c r="BU95"/>
  <c r="BB95"/>
  <c r="AI95"/>
  <c r="BU94"/>
  <c r="BB94"/>
  <c r="AI94"/>
  <c r="BU93"/>
  <c r="BB93"/>
  <c r="AI93"/>
  <c r="BU92"/>
  <c r="BB92"/>
  <c r="AI92"/>
  <c r="BU91"/>
  <c r="BB91"/>
  <c r="AI91"/>
  <c r="BU90"/>
  <c r="BB90"/>
  <c r="AI90"/>
  <c r="BG80"/>
  <c r="AM80"/>
  <c r="BG72"/>
  <c r="AM72"/>
  <c r="BG71"/>
  <c r="AM71"/>
  <c r="BU63"/>
  <c r="BB63"/>
  <c r="AI63"/>
  <c r="BU55"/>
  <c r="BB55"/>
  <c r="AI55"/>
  <c r="BU54"/>
  <c r="BB54"/>
  <c r="AI54"/>
  <c r="BG44"/>
  <c r="AM44"/>
  <c r="BG43"/>
  <c r="AM43"/>
  <c r="BG42"/>
  <c r="AM42"/>
  <c r="BG41"/>
  <c r="AM41"/>
  <c r="BU33"/>
  <c r="BB33"/>
  <c r="AI33"/>
  <c r="BU32"/>
  <c r="BB32"/>
  <c r="AI32"/>
  <c r="BU31"/>
  <c r="BB31"/>
  <c r="AI31"/>
  <c r="BU30"/>
  <c r="BB30"/>
  <c r="AI30"/>
</calcChain>
</file>

<file path=xl/sharedStrings.xml><?xml version="1.0" encoding="utf-8"?>
<sst xmlns="http://schemas.openxmlformats.org/spreadsheetml/2006/main" count="701" uniqueCount="256">
  <si>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</si>
  <si>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</si>
  <si>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</si>
  <si>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</si>
  <si>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</si>
  <si>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</si>
  <si>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</si>
  <si>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</si>
  <si>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</si>
  <si>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</si>
  <si>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</si>
  <si>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</si>
  <si>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</si>
  <si>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</si>
  <si>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</si>
  <si>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</si>
  <si>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</si>
  <si>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</si>
  <si>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</si>
  <si>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</si>
  <si>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</si>
  <si>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</si>
  <si>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</si>
  <si>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</si>
  <si>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</si>
  <si>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</si>
  <si>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</si>
  <si>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</si>
  <si>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</si>
  <si>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</si>
  <si>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</si>
  <si>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</si>
  <si>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</si>
  <si>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</si>
  <si>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</si>
  <si>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</si>
  <si>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</si>
  <si>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</si>
  <si>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</si>
  <si>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</si>
  <si>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</si>
  <si>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</si>
  <si>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</si>
  <si>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</si>
  <si>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</si>
  <si>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</si>
  <si>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</si>
  <si>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</si>
  <si>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</si>
  <si>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</si>
  <si>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</si>
  <si>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</si>
  <si>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</si>
  <si>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</si>
  <si>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</si>
  <si>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</si>
  <si>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</si>
  <si>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</si>
  <si>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</si>
  <si>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</si>
  <si>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</si>
  <si>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</si>
  <si>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</si>
  <si>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</si>
  <si>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</si>
  <si>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</si>
  <si>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</si>
  <si>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</si>
  <si>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</si>
  <si>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</si>
  <si>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</si>
  <si>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</si>
  <si>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</si>
  <si>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</si>
  <si>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</si>
  <si>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</si>
  <si>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</si>
  <si>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</si>
  <si>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</si>
  <si>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</si>
  <si>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</si>
  <si>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</si>
  <si>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</si>
  <si>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</si>
  <si>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</si>
  <si>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</si>
  <si>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</si>
  <si>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</si>
  <si>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</si>
  <si>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</si>
  <si>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</si>
  <si>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</si>
  <si>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</si>
  <si>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</si>
  <si>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</si>
  <si>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</si>
  <si>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</si>
  <si>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</si>
  <si>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</si>
  <si>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</si>
  <si>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</si>
  <si>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</si>
  <si>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</si>
  <si>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</si>
  <si>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</si>
  <si>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</si>
  <si>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</si>
  <si>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</si>
  <si>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</si>
  <si>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</si>
  <si>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</si>
  <si>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</si>
  <si>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</si>
  <si>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</si>
  <si>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</si>
  <si>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</si>
  <si>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</si>
  <si>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</si>
  <si>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</si>
  <si>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</si>
  <si>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</si>
  <si>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</si>
  <si>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</si>
  <si>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</si>
  <si>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</si>
  <si>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</si>
  <si>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</si>
  <si>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</si>
  <si>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</si>
  <si>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</si>
  <si>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</si>
  <si>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</si>
  <si>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</si>
  <si>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</si>
  <si>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</si>
  <si>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</si>
  <si>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</si>
  <si>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</si>
  <si>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</si>
  <si>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</si>
  <si>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</si>
  <si>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</si>
  <si>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</si>
  <si>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</si>
  <si>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</si>
  <si>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</si>
  <si>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</si>
  <si>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</si>
  <si>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</si>
  <si>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</si>
  <si>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</si>
  <si>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</si>
  <si>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</si>
  <si>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</si>
  <si>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</si>
  <si>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</si>
  <si>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</si>
  <si>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</si>
  <si>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</si>
  <si>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</si>
  <si>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</si>
  <si>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</si>
  <si>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</si>
  <si>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</si>
  <si>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</si>
  <si>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</si>
  <si>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</si>
  <si>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</si>
  <si>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</si>
  <si>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</si>
  <si>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</si>
  <si>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</si>
  <si>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</si>
  <si>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</si>
  <si>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Інші надходження спеціального фонду (розписати за видами надходжень)</t>
  </si>
  <si>
    <t>Надходження коштів від відшкодування втрат сільськогосподарського і лісогосподарського виробництва  </t>
  </si>
  <si>
    <t>Оплата послуг (крім комунальних)</t>
  </si>
  <si>
    <t>Проекти відведення (землевпорядна документація на поділ земельних ділянок)</t>
  </si>
  <si>
    <t>Проведення нормативно-грошової оцінки промислових земель за межами населених пунктів</t>
  </si>
  <si>
    <t>Проведення інвентаризації частини земель в межах с.Степове, с. Свистуново</t>
  </si>
  <si>
    <t>Виготовлення генерального плану, проведення інвентаризації, встановлення меж земельних ділянок в межах та  за межами населених пунктів Гречаноподівської сільської ради</t>
  </si>
  <si>
    <t>виготовлення ситуаційного плану та викопіювання з топографо-геодезичного плану із зазначенням місця розташування об’єктів</t>
  </si>
  <si>
    <t>затрат</t>
  </si>
  <si>
    <t>обсяг видатків на розробку проекту землеустрою</t>
  </si>
  <si>
    <t>грн.</t>
  </si>
  <si>
    <t>кошторис</t>
  </si>
  <si>
    <t>продукту</t>
  </si>
  <si>
    <t>кількість земель,для яких планується розробка проекту</t>
  </si>
  <si>
    <t>га.</t>
  </si>
  <si>
    <t>облік</t>
  </si>
  <si>
    <t>ефективності</t>
  </si>
  <si>
    <t>середні видатки на 1 га ,для якого планується розробка проекту</t>
  </si>
  <si>
    <t>Розрахунок</t>
  </si>
  <si>
    <t>якості</t>
  </si>
  <si>
    <t>відсоток земель для яких планується розробка проекту до тих,для яких необхідно встановити межі</t>
  </si>
  <si>
    <t>відс.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</si>
  <si>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</si>
  <si>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</si>
  <si>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</si>
  <si>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розвитку земельних відносин та охорони земель на території Гречаноподівської сільської ради на 2018-2021роки</t>
  </si>
  <si>
    <t>рішення сесії №548-44/УІІ від 13.04.2018 року</t>
  </si>
  <si>
    <t>Забезпечення сталого розвитку земельного господарства</t>
  </si>
  <si>
    <t>Проведення інвентаризації, встановлення меж земельних ділянок в межах та  за межами населених пунктів Гречаноподівської сільської ради</t>
  </si>
  <si>
    <t>Конституція України, Бюджетний кодекс України, Закон України "Про місцеве самоврядування в Україні";  Закон України "Про державний бюджет на 2020 рік"; Програма розвитку земельних відносин та охорони земель на території Гречаноподівської сільської ради на 2018-2021роки, затвердженої рішення сесії №548-44/УІІ від 13.04.2018</t>
  </si>
  <si>
    <t>Використання коштів загального фонду на  здійснення заходів із землеустрою  у 2018 - 2022 роки, забезпечить проведення проведення інвентаризації, встановлення меж земельних ділянок в межах та  за межами населених пунктів Гречаноподівської сільської ради</t>
  </si>
  <si>
    <t>(0)(2)</t>
  </si>
  <si>
    <t>Виконавчий комітет Гречаноподівської сільської ради</t>
  </si>
  <si>
    <t>Сільський голова</t>
  </si>
  <si>
    <t>начальник фінансового відділу</t>
  </si>
  <si>
    <t>Г.О Усик</t>
  </si>
  <si>
    <t>Л.С Рябініна</t>
  </si>
  <si>
    <t>41060223</t>
  </si>
  <si>
    <t>04530000000</t>
  </si>
  <si>
    <t>(грн)</t>
  </si>
  <si>
    <t>2018 рік (звіт)</t>
  </si>
  <si>
    <t>1) кредиторська заборгованість місцевого бюджету у 2018 році:</t>
  </si>
  <si>
    <t>Дебіторська заборгованість на 01.01.2018</t>
  </si>
  <si>
    <t>2019 рік (затверджено)</t>
  </si>
  <si>
    <t>2019 рік (план)</t>
  </si>
  <si>
    <t>2019 рік</t>
  </si>
  <si>
    <t>3) дебіторська заборгованість у 2018 - 2019 роках:</t>
  </si>
  <si>
    <t>Дебіторська заборгованість на 01.01.2019</t>
  </si>
  <si>
    <t>внаслідок використання коштів спеціального фонду бюджету у 2018 році, та очікувані результати у 2019 році.</t>
  </si>
  <si>
    <t>1) надходження для виконання бюджетної програми у 2018 - 2020 роках:</t>
  </si>
  <si>
    <t>2020 рік (проект)</t>
  </si>
  <si>
    <t>1) видатки за кодами Економічної класифікації видатків бюджету у 2018 - 2020 роках:</t>
  </si>
  <si>
    <t>2) надання кредитів за кодами Класифікації кредитування бюджету у 2018 - 2020 роках:</t>
  </si>
  <si>
    <t>1) витрати за напрямами використання бюджетних коштів у 2018 - 2020 роках:</t>
  </si>
  <si>
    <t>1) результативні показники бюджетної програми у 2018 - 2020 роках:</t>
  </si>
  <si>
    <t>2020 рік</t>
  </si>
  <si>
    <t>1) місцеві/регіональні програми, які виконуються в межах бюджетної програми у 2018 - 2020 роках:</t>
  </si>
  <si>
    <t>14. Бюджетні зобов’язання у 2018 - 2020 роках:</t>
  </si>
  <si>
    <t xml:space="preserve">2) кредиторська заборгованість місцевого бюджету у 2019 - 2020 роках: </t>
  </si>
  <si>
    <t>Очікувана дебіторська заборгованость  на 01.01.2020</t>
  </si>
  <si>
    <t>4) аналіз управління бюджетними зобов'язаннями та пропозиції щодо упорядкування бюджетних зобов'язань у 2020 році.</t>
  </si>
  <si>
    <t>2021 рік (прогноз)</t>
  </si>
  <si>
    <t>2021 рік</t>
  </si>
  <si>
    <t>БЮДЖЕТНИЙ ЗАПИТ НА 2020-2022 РОКИ індивідуальний (Форма 2020-2)</t>
  </si>
  <si>
    <t>4. Мета та завдання бюджетної програми на 2020 - 2022 роки</t>
  </si>
  <si>
    <t>2) надходження для виконання бюджетної програми  у 2021 - 2022 роках:</t>
  </si>
  <si>
    <t>2022 рік (прогноз)</t>
  </si>
  <si>
    <t>3) видатки за кодами Економічної класифікації видатків бюджету у 2021 - 2022 роках:</t>
  </si>
  <si>
    <t>4) надання кредитів за кодами Класифікації кредитування бюджету у 2021 - 2022 роках:</t>
  </si>
  <si>
    <t>2) витрати за напрямами використання бюджетних коштів у 2021 - 2022 роках:</t>
  </si>
  <si>
    <t>2) результативні показники бюджетної програми у 2021 - 2022 роках:</t>
  </si>
  <si>
    <t xml:space="preserve">2022 рік </t>
  </si>
  <si>
    <t>2) місцеві/регіональні програми, які виконуються в межах бюджетної програми у 2021 - 2022 роках:</t>
  </si>
  <si>
    <t>12. Об’єкти, які виконуються в межах бюджетної програми за рахунок коштів бюджету розвитку у 2018 - 2022 роках:</t>
  </si>
  <si>
    <t>13. Аналіз результатів, досягнутих внаслідок використання коштів загального фонду бюджету у 2018 році, очікувані результати у 
2019 році, обґрунтування необхідності передбачення витрат кредитів на 2020 - 2022 роки</t>
  </si>
  <si>
    <t xml:space="preserve"> 15. Підстави та обґрунтування видатків спеціального фонду на 2020 рік та на 2021 - 2022 роки за рахунок надходжень до спеціального фонду, аналіз результатів, досягнутих </t>
  </si>
  <si>
    <t>(0)(2)(1)(7)(1)(3)(0)</t>
  </si>
  <si>
    <t>(7)(1)(3)(0)</t>
  </si>
  <si>
    <t>(0)(4)(2)(1)</t>
  </si>
  <si>
    <t>Здійснення заходів із землеустрою</t>
  </si>
  <si>
    <t> Виконавчий комітет Гречаноподівської сільської ради</t>
  </si>
  <si>
    <t>(0)(2)(1)</t>
  </si>
</sst>
</file>

<file path=xl/styles.xml><?xml version="1.0" encoding="utf-8"?>
<styleSheet xmlns="http://schemas.openxmlformats.org/spreadsheetml/2006/main">
  <numFmts count="1">
    <numFmt numFmtId="180" formatCode="#0.00"/>
  </numFmts>
  <fonts count="18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80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180" fontId="4" fillId="0" borderId="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80" fontId="4" fillId="0" borderId="1" xfId="0" applyNumberFormat="1" applyFont="1" applyBorder="1" applyAlignment="1">
      <alignment horizontal="center" vertical="center" wrapText="1"/>
    </xf>
    <xf numFmtId="180" fontId="4" fillId="0" borderId="2" xfId="0" applyNumberFormat="1" applyFont="1" applyBorder="1" applyAlignment="1">
      <alignment horizontal="center" vertical="center" wrapText="1"/>
    </xf>
    <xf numFmtId="180" fontId="4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left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33"/>
  <sheetViews>
    <sheetView tabSelected="1" workbookViewId="0"/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60" t="s">
        <v>115</v>
      </c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</row>
    <row r="2" spans="1:79" ht="14.25" customHeight="1">
      <c r="A2" s="41" t="s">
        <v>237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4" spans="1:79" ht="15" customHeight="1">
      <c r="A4" s="11" t="s">
        <v>159</v>
      </c>
      <c r="B4" s="134" t="s">
        <v>206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8"/>
      <c r="AH4" s="28" t="s">
        <v>205</v>
      </c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8"/>
      <c r="AT4" s="138" t="s">
        <v>211</v>
      </c>
      <c r="AU4" s="28"/>
      <c r="AV4" s="28"/>
      <c r="AW4" s="28"/>
      <c r="AX4" s="28"/>
      <c r="AY4" s="28"/>
      <c r="AZ4" s="28"/>
      <c r="BA4" s="28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7"/>
      <c r="AH5" s="29" t="s">
        <v>161</v>
      </c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7"/>
      <c r="AT5" s="29" t="s">
        <v>157</v>
      </c>
      <c r="AU5" s="29"/>
      <c r="AV5" s="29"/>
      <c r="AW5" s="29"/>
      <c r="AX5" s="29"/>
      <c r="AY5" s="29"/>
      <c r="AZ5" s="29"/>
      <c r="BA5" s="29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15" customHeight="1">
      <c r="A7" s="11" t="s">
        <v>162</v>
      </c>
      <c r="B7" s="134" t="s">
        <v>254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8"/>
      <c r="AH7" s="28" t="s">
        <v>255</v>
      </c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15"/>
      <c r="BC7" s="138" t="s">
        <v>211</v>
      </c>
      <c r="BD7" s="28"/>
      <c r="BE7" s="28"/>
      <c r="BF7" s="28"/>
      <c r="BG7" s="28"/>
      <c r="BH7" s="28"/>
      <c r="BI7" s="28"/>
      <c r="BJ7" s="28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43" t="s">
        <v>155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7"/>
      <c r="AH8" s="29" t="s">
        <v>163</v>
      </c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13"/>
      <c r="BC8" s="29" t="s">
        <v>157</v>
      </c>
      <c r="BD8" s="29"/>
      <c r="BE8" s="29"/>
      <c r="BF8" s="29"/>
      <c r="BG8" s="29"/>
      <c r="BH8" s="29"/>
      <c r="BI8" s="29"/>
      <c r="BJ8" s="29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>
      <c r="A10" s="11" t="s">
        <v>164</v>
      </c>
      <c r="B10" s="28" t="s">
        <v>250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N10" s="28" t="s">
        <v>251</v>
      </c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15"/>
      <c r="AA10" s="28" t="s">
        <v>252</v>
      </c>
      <c r="AB10" s="28"/>
      <c r="AC10" s="28"/>
      <c r="AD10" s="28"/>
      <c r="AE10" s="28"/>
      <c r="AF10" s="28"/>
      <c r="AG10" s="28"/>
      <c r="AH10" s="28"/>
      <c r="AI10" s="28"/>
      <c r="AJ10" s="15"/>
      <c r="AK10" s="139" t="s">
        <v>253</v>
      </c>
      <c r="AL10" s="139"/>
      <c r="AM10" s="139"/>
      <c r="AN10" s="139"/>
      <c r="AO10" s="139"/>
      <c r="AP10" s="139"/>
      <c r="AQ10" s="139"/>
      <c r="AR10" s="139"/>
      <c r="AS10" s="139"/>
      <c r="AT10" s="139"/>
      <c r="AU10" s="139"/>
      <c r="AV10" s="139"/>
      <c r="AW10" s="139"/>
      <c r="AX10" s="139"/>
      <c r="AY10" s="139"/>
      <c r="AZ10" s="139"/>
      <c r="BA10" s="139"/>
      <c r="BB10" s="139"/>
      <c r="BC10" s="139"/>
      <c r="BD10" s="139"/>
      <c r="BE10" s="139"/>
      <c r="BF10" s="139"/>
      <c r="BG10" s="139"/>
      <c r="BH10" s="139"/>
      <c r="BI10" s="139"/>
      <c r="BJ10" s="139"/>
      <c r="BK10" s="20"/>
      <c r="BL10" s="138" t="s">
        <v>212</v>
      </c>
      <c r="BM10" s="28"/>
      <c r="BN10" s="28"/>
      <c r="BO10" s="28"/>
      <c r="BP10" s="28"/>
      <c r="BQ10" s="28"/>
      <c r="BR10" s="28"/>
      <c r="BS10" s="28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29" t="s">
        <v>165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N11" s="29" t="s">
        <v>167</v>
      </c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13"/>
      <c r="AA11" s="83" t="s">
        <v>168</v>
      </c>
      <c r="AB11" s="83"/>
      <c r="AC11" s="83"/>
      <c r="AD11" s="83"/>
      <c r="AE11" s="83"/>
      <c r="AF11" s="83"/>
      <c r="AG11" s="83"/>
      <c r="AH11" s="83"/>
      <c r="AI11" s="83"/>
      <c r="AJ11" s="13"/>
      <c r="AK11" s="84" t="s">
        <v>166</v>
      </c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19"/>
      <c r="BL11" s="29" t="s">
        <v>158</v>
      </c>
      <c r="BM11" s="29"/>
      <c r="BN11" s="29"/>
      <c r="BO11" s="29"/>
      <c r="BP11" s="29"/>
      <c r="BQ11" s="29"/>
      <c r="BR11" s="29"/>
      <c r="BS11" s="29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42" t="s">
        <v>238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</row>
    <row r="14" spans="1:79" ht="14.25" customHeight="1">
      <c r="A14" s="42" t="s">
        <v>148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</row>
    <row r="15" spans="1:79" ht="15" customHeight="1">
      <c r="A15" s="133" t="s">
        <v>201</v>
      </c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133"/>
      <c r="AM15" s="133"/>
      <c r="AN15" s="133"/>
      <c r="AO15" s="133"/>
      <c r="AP15" s="133"/>
      <c r="AQ15" s="133"/>
      <c r="AR15" s="133"/>
      <c r="AS15" s="133"/>
      <c r="AT15" s="133"/>
      <c r="AU15" s="133"/>
      <c r="AV15" s="133"/>
      <c r="AW15" s="133"/>
      <c r="AX15" s="133"/>
      <c r="AY15" s="133"/>
      <c r="AZ15" s="133"/>
      <c r="BA15" s="133"/>
      <c r="BB15" s="133"/>
      <c r="BC15" s="133"/>
      <c r="BD15" s="133"/>
      <c r="BE15" s="133"/>
      <c r="BF15" s="133"/>
      <c r="BG15" s="133"/>
      <c r="BH15" s="133"/>
      <c r="BI15" s="133"/>
      <c r="BJ15" s="133"/>
      <c r="BK15" s="133"/>
      <c r="BL15" s="133"/>
      <c r="BM15" s="133"/>
      <c r="BN15" s="133"/>
      <c r="BO15" s="133"/>
      <c r="BP15" s="133"/>
      <c r="BQ15" s="133"/>
      <c r="BR15" s="133"/>
      <c r="BS15" s="133"/>
      <c r="BT15" s="133"/>
      <c r="BU15" s="133"/>
      <c r="BV15" s="133"/>
      <c r="BW15" s="133"/>
      <c r="BX15" s="133"/>
      <c r="BY15" s="133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57" t="s">
        <v>149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</row>
    <row r="18" spans="1:79" ht="15" customHeight="1">
      <c r="A18" s="133" t="s">
        <v>202</v>
      </c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3"/>
      <c r="AQ18" s="133"/>
      <c r="AR18" s="133"/>
      <c r="AS18" s="133"/>
      <c r="AT18" s="133"/>
      <c r="AU18" s="133"/>
      <c r="AV18" s="133"/>
      <c r="AW18" s="133"/>
      <c r="AX18" s="133"/>
      <c r="AY18" s="133"/>
      <c r="AZ18" s="133"/>
      <c r="BA18" s="133"/>
      <c r="BB18" s="133"/>
      <c r="BC18" s="133"/>
      <c r="BD18" s="133"/>
      <c r="BE18" s="133"/>
      <c r="BF18" s="133"/>
      <c r="BG18" s="133"/>
      <c r="BH18" s="133"/>
      <c r="BI18" s="133"/>
      <c r="BJ18" s="133"/>
      <c r="BK18" s="133"/>
      <c r="BL18" s="133"/>
      <c r="BM18" s="133"/>
      <c r="BN18" s="133"/>
      <c r="BO18" s="133"/>
      <c r="BP18" s="133"/>
      <c r="BQ18" s="133"/>
      <c r="BR18" s="133"/>
      <c r="BS18" s="133"/>
      <c r="BT18" s="133"/>
      <c r="BU18" s="133"/>
      <c r="BV18" s="133"/>
      <c r="BW18" s="133"/>
      <c r="BX18" s="133"/>
      <c r="BY18" s="133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42" t="s">
        <v>150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</row>
    <row r="21" spans="1:79" ht="30" customHeight="1">
      <c r="A21" s="133" t="s">
        <v>203</v>
      </c>
      <c r="B21" s="133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3"/>
      <c r="BA21" s="133"/>
      <c r="BB21" s="133"/>
      <c r="BC21" s="133"/>
      <c r="BD21" s="133"/>
      <c r="BE21" s="133"/>
      <c r="BF21" s="133"/>
      <c r="BG21" s="133"/>
      <c r="BH21" s="133"/>
      <c r="BI21" s="133"/>
      <c r="BJ21" s="133"/>
      <c r="BK21" s="133"/>
      <c r="BL21" s="133"/>
      <c r="BM21" s="133"/>
      <c r="BN21" s="133"/>
      <c r="BO21" s="133"/>
      <c r="BP21" s="133"/>
      <c r="BQ21" s="133"/>
      <c r="BR21" s="133"/>
      <c r="BS21" s="133"/>
      <c r="BT21" s="133"/>
      <c r="BU21" s="133"/>
      <c r="BV21" s="133"/>
      <c r="BW21" s="133"/>
      <c r="BX21" s="133"/>
      <c r="BY21" s="133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42" t="s">
        <v>151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</row>
    <row r="24" spans="1:79" ht="14.25" customHeight="1">
      <c r="A24" s="58" t="s">
        <v>223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</row>
    <row r="25" spans="1:79" ht="15" customHeight="1">
      <c r="A25" s="40" t="s">
        <v>213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</row>
    <row r="26" spans="1:79" ht="23.1" customHeight="1">
      <c r="A26" s="61" t="s">
        <v>2</v>
      </c>
      <c r="B26" s="62"/>
      <c r="C26" s="62"/>
      <c r="D26" s="63"/>
      <c r="E26" s="61" t="s">
        <v>19</v>
      </c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36" t="s">
        <v>214</v>
      </c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 t="s">
        <v>217</v>
      </c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 t="s">
        <v>224</v>
      </c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</row>
    <row r="27" spans="1:79" ht="54.75" customHeight="1">
      <c r="A27" s="64"/>
      <c r="B27" s="65"/>
      <c r="C27" s="65"/>
      <c r="D27" s="66"/>
      <c r="E27" s="64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30" t="s">
        <v>4</v>
      </c>
      <c r="V27" s="31"/>
      <c r="W27" s="31"/>
      <c r="X27" s="31"/>
      <c r="Y27" s="32"/>
      <c r="Z27" s="30" t="s">
        <v>3</v>
      </c>
      <c r="AA27" s="31"/>
      <c r="AB27" s="31"/>
      <c r="AC27" s="31"/>
      <c r="AD27" s="32"/>
      <c r="AE27" s="46" t="s">
        <v>116</v>
      </c>
      <c r="AF27" s="47"/>
      <c r="AG27" s="47"/>
      <c r="AH27" s="48"/>
      <c r="AI27" s="30" t="s">
        <v>5</v>
      </c>
      <c r="AJ27" s="31"/>
      <c r="AK27" s="31"/>
      <c r="AL27" s="31"/>
      <c r="AM27" s="32"/>
      <c r="AN27" s="30" t="s">
        <v>4</v>
      </c>
      <c r="AO27" s="31"/>
      <c r="AP27" s="31"/>
      <c r="AQ27" s="31"/>
      <c r="AR27" s="32"/>
      <c r="AS27" s="30" t="s">
        <v>3</v>
      </c>
      <c r="AT27" s="31"/>
      <c r="AU27" s="31"/>
      <c r="AV27" s="31"/>
      <c r="AW27" s="32"/>
      <c r="AX27" s="46" t="s">
        <v>116</v>
      </c>
      <c r="AY27" s="47"/>
      <c r="AZ27" s="47"/>
      <c r="BA27" s="48"/>
      <c r="BB27" s="30" t="s">
        <v>96</v>
      </c>
      <c r="BC27" s="31"/>
      <c r="BD27" s="31"/>
      <c r="BE27" s="31"/>
      <c r="BF27" s="32"/>
      <c r="BG27" s="30" t="s">
        <v>4</v>
      </c>
      <c r="BH27" s="31"/>
      <c r="BI27" s="31"/>
      <c r="BJ27" s="31"/>
      <c r="BK27" s="32"/>
      <c r="BL27" s="30" t="s">
        <v>3</v>
      </c>
      <c r="BM27" s="31"/>
      <c r="BN27" s="31"/>
      <c r="BO27" s="31"/>
      <c r="BP27" s="32"/>
      <c r="BQ27" s="46" t="s">
        <v>116</v>
      </c>
      <c r="BR27" s="47"/>
      <c r="BS27" s="47"/>
      <c r="BT27" s="48"/>
      <c r="BU27" s="30" t="s">
        <v>97</v>
      </c>
      <c r="BV27" s="31"/>
      <c r="BW27" s="31"/>
      <c r="BX27" s="31"/>
      <c r="BY27" s="32"/>
    </row>
    <row r="28" spans="1:79" ht="15" customHeight="1">
      <c r="A28" s="30">
        <v>1</v>
      </c>
      <c r="B28" s="31"/>
      <c r="C28" s="31"/>
      <c r="D28" s="32"/>
      <c r="E28" s="30">
        <v>2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0">
        <v>3</v>
      </c>
      <c r="V28" s="31"/>
      <c r="W28" s="31"/>
      <c r="X28" s="31"/>
      <c r="Y28" s="32"/>
      <c r="Z28" s="30">
        <v>4</v>
      </c>
      <c r="AA28" s="31"/>
      <c r="AB28" s="31"/>
      <c r="AC28" s="31"/>
      <c r="AD28" s="32"/>
      <c r="AE28" s="30">
        <v>5</v>
      </c>
      <c r="AF28" s="31"/>
      <c r="AG28" s="31"/>
      <c r="AH28" s="32"/>
      <c r="AI28" s="30">
        <v>6</v>
      </c>
      <c r="AJ28" s="31"/>
      <c r="AK28" s="31"/>
      <c r="AL28" s="31"/>
      <c r="AM28" s="32"/>
      <c r="AN28" s="30">
        <v>7</v>
      </c>
      <c r="AO28" s="31"/>
      <c r="AP28" s="31"/>
      <c r="AQ28" s="31"/>
      <c r="AR28" s="32"/>
      <c r="AS28" s="30">
        <v>8</v>
      </c>
      <c r="AT28" s="31"/>
      <c r="AU28" s="31"/>
      <c r="AV28" s="31"/>
      <c r="AW28" s="32"/>
      <c r="AX28" s="30">
        <v>9</v>
      </c>
      <c r="AY28" s="31"/>
      <c r="AZ28" s="31"/>
      <c r="BA28" s="32"/>
      <c r="BB28" s="30">
        <v>10</v>
      </c>
      <c r="BC28" s="31"/>
      <c r="BD28" s="31"/>
      <c r="BE28" s="31"/>
      <c r="BF28" s="32"/>
      <c r="BG28" s="30">
        <v>11</v>
      </c>
      <c r="BH28" s="31"/>
      <c r="BI28" s="31"/>
      <c r="BJ28" s="31"/>
      <c r="BK28" s="32"/>
      <c r="BL28" s="30">
        <v>12</v>
      </c>
      <c r="BM28" s="31"/>
      <c r="BN28" s="31"/>
      <c r="BO28" s="31"/>
      <c r="BP28" s="32"/>
      <c r="BQ28" s="30">
        <v>13</v>
      </c>
      <c r="BR28" s="31"/>
      <c r="BS28" s="31"/>
      <c r="BT28" s="32"/>
      <c r="BU28" s="30">
        <v>14</v>
      </c>
      <c r="BV28" s="31"/>
      <c r="BW28" s="31"/>
      <c r="BX28" s="31"/>
      <c r="BY28" s="32"/>
    </row>
    <row r="29" spans="1:79" ht="13.5" hidden="1" customHeight="1">
      <c r="A29" s="33" t="s">
        <v>56</v>
      </c>
      <c r="B29" s="34"/>
      <c r="C29" s="34"/>
      <c r="D29" s="35"/>
      <c r="E29" s="33" t="s">
        <v>57</v>
      </c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54" t="s">
        <v>65</v>
      </c>
      <c r="V29" s="55"/>
      <c r="W29" s="55"/>
      <c r="X29" s="55"/>
      <c r="Y29" s="56"/>
      <c r="Z29" s="54" t="s">
        <v>66</v>
      </c>
      <c r="AA29" s="55"/>
      <c r="AB29" s="55"/>
      <c r="AC29" s="55"/>
      <c r="AD29" s="56"/>
      <c r="AE29" s="33" t="s">
        <v>91</v>
      </c>
      <c r="AF29" s="34"/>
      <c r="AG29" s="34"/>
      <c r="AH29" s="35"/>
      <c r="AI29" s="50" t="s">
        <v>170</v>
      </c>
      <c r="AJ29" s="51"/>
      <c r="AK29" s="51"/>
      <c r="AL29" s="51"/>
      <c r="AM29" s="52"/>
      <c r="AN29" s="33" t="s">
        <v>67</v>
      </c>
      <c r="AO29" s="34"/>
      <c r="AP29" s="34"/>
      <c r="AQ29" s="34"/>
      <c r="AR29" s="35"/>
      <c r="AS29" s="33" t="s">
        <v>68</v>
      </c>
      <c r="AT29" s="34"/>
      <c r="AU29" s="34"/>
      <c r="AV29" s="34"/>
      <c r="AW29" s="35"/>
      <c r="AX29" s="33" t="s">
        <v>92</v>
      </c>
      <c r="AY29" s="34"/>
      <c r="AZ29" s="34"/>
      <c r="BA29" s="35"/>
      <c r="BB29" s="50" t="s">
        <v>170</v>
      </c>
      <c r="BC29" s="51"/>
      <c r="BD29" s="51"/>
      <c r="BE29" s="51"/>
      <c r="BF29" s="52"/>
      <c r="BG29" s="33" t="s">
        <v>58</v>
      </c>
      <c r="BH29" s="34"/>
      <c r="BI29" s="34"/>
      <c r="BJ29" s="34"/>
      <c r="BK29" s="35"/>
      <c r="BL29" s="33" t="s">
        <v>59</v>
      </c>
      <c r="BM29" s="34"/>
      <c r="BN29" s="34"/>
      <c r="BO29" s="34"/>
      <c r="BP29" s="35"/>
      <c r="BQ29" s="33" t="s">
        <v>93</v>
      </c>
      <c r="BR29" s="34"/>
      <c r="BS29" s="34"/>
      <c r="BT29" s="35"/>
      <c r="BU29" s="50" t="s">
        <v>170</v>
      </c>
      <c r="BV29" s="51"/>
      <c r="BW29" s="51"/>
      <c r="BX29" s="51"/>
      <c r="BY29" s="52"/>
      <c r="CA29" t="s">
        <v>21</v>
      </c>
    </row>
    <row r="30" spans="1:79" s="99" customFormat="1" ht="12.75" customHeight="1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25000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25000</v>
      </c>
      <c r="AJ30" s="97"/>
      <c r="AK30" s="97"/>
      <c r="AL30" s="97"/>
      <c r="AM30" s="98"/>
      <c r="AN30" s="96">
        <v>386346.34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386346.34</v>
      </c>
      <c r="BC30" s="97"/>
      <c r="BD30" s="97"/>
      <c r="BE30" s="97"/>
      <c r="BF30" s="98"/>
      <c r="BG30" s="96">
        <v>100000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100000</v>
      </c>
      <c r="BV30" s="97"/>
      <c r="BW30" s="97"/>
      <c r="BX30" s="97"/>
      <c r="BY30" s="98"/>
      <c r="CA30" s="99" t="s">
        <v>22</v>
      </c>
    </row>
    <row r="31" spans="1:79" s="99" customFormat="1" ht="25.5" customHeight="1">
      <c r="A31" s="89"/>
      <c r="B31" s="90"/>
      <c r="C31" s="90"/>
      <c r="D31" s="91"/>
      <c r="E31" s="92" t="s">
        <v>174</v>
      </c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4"/>
      <c r="U31" s="95" t="s">
        <v>173</v>
      </c>
      <c r="V31" s="95"/>
      <c r="W31" s="95"/>
      <c r="X31" s="95"/>
      <c r="Y31" s="95"/>
      <c r="Z31" s="95">
        <v>0</v>
      </c>
      <c r="AA31" s="95"/>
      <c r="AB31" s="95"/>
      <c r="AC31" s="95"/>
      <c r="AD31" s="95"/>
      <c r="AE31" s="96">
        <v>0</v>
      </c>
      <c r="AF31" s="97"/>
      <c r="AG31" s="97"/>
      <c r="AH31" s="98"/>
      <c r="AI31" s="96">
        <f>IF(ISNUMBER(U31),U31,0)+IF(ISNUMBER(Z31),Z31,0)</f>
        <v>0</v>
      </c>
      <c r="AJ31" s="97"/>
      <c r="AK31" s="97"/>
      <c r="AL31" s="97"/>
      <c r="AM31" s="98"/>
      <c r="AN31" s="96" t="s">
        <v>173</v>
      </c>
      <c r="AO31" s="97"/>
      <c r="AP31" s="97"/>
      <c r="AQ31" s="97"/>
      <c r="AR31" s="98"/>
      <c r="AS31" s="96">
        <v>10000000</v>
      </c>
      <c r="AT31" s="97"/>
      <c r="AU31" s="97"/>
      <c r="AV31" s="97"/>
      <c r="AW31" s="98"/>
      <c r="AX31" s="96">
        <v>0</v>
      </c>
      <c r="AY31" s="97"/>
      <c r="AZ31" s="97"/>
      <c r="BA31" s="98"/>
      <c r="BB31" s="96">
        <f>IF(ISNUMBER(AN31),AN31,0)+IF(ISNUMBER(AS31),AS31,0)</f>
        <v>10000000</v>
      </c>
      <c r="BC31" s="97"/>
      <c r="BD31" s="97"/>
      <c r="BE31" s="97"/>
      <c r="BF31" s="98"/>
      <c r="BG31" s="96" t="s">
        <v>173</v>
      </c>
      <c r="BH31" s="97"/>
      <c r="BI31" s="97"/>
      <c r="BJ31" s="97"/>
      <c r="BK31" s="98"/>
      <c r="BL31" s="96">
        <v>0</v>
      </c>
      <c r="BM31" s="97"/>
      <c r="BN31" s="97"/>
      <c r="BO31" s="97"/>
      <c r="BP31" s="98"/>
      <c r="BQ31" s="96">
        <v>0</v>
      </c>
      <c r="BR31" s="97"/>
      <c r="BS31" s="97"/>
      <c r="BT31" s="98"/>
      <c r="BU31" s="96">
        <f>IF(ISNUMBER(BG31),BG31,0)+IF(ISNUMBER(BL31),BL31,0)</f>
        <v>0</v>
      </c>
      <c r="BV31" s="97"/>
      <c r="BW31" s="97"/>
      <c r="BX31" s="97"/>
      <c r="BY31" s="98"/>
    </row>
    <row r="32" spans="1:79" s="99" customFormat="1" ht="38.25" customHeight="1">
      <c r="A32" s="89">
        <v>21110000</v>
      </c>
      <c r="B32" s="90"/>
      <c r="C32" s="90"/>
      <c r="D32" s="91"/>
      <c r="E32" s="92" t="s">
        <v>175</v>
      </c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4"/>
      <c r="U32" s="95" t="s">
        <v>173</v>
      </c>
      <c r="V32" s="95"/>
      <c r="W32" s="95"/>
      <c r="X32" s="95"/>
      <c r="Y32" s="95"/>
      <c r="Z32" s="95">
        <v>0</v>
      </c>
      <c r="AA32" s="95"/>
      <c r="AB32" s="95"/>
      <c r="AC32" s="95"/>
      <c r="AD32" s="95"/>
      <c r="AE32" s="96">
        <v>0</v>
      </c>
      <c r="AF32" s="97"/>
      <c r="AG32" s="97"/>
      <c r="AH32" s="98"/>
      <c r="AI32" s="96">
        <f>IF(ISNUMBER(U32),U32,0)+IF(ISNUMBER(Z32),Z32,0)</f>
        <v>0</v>
      </c>
      <c r="AJ32" s="97"/>
      <c r="AK32" s="97"/>
      <c r="AL32" s="97"/>
      <c r="AM32" s="98"/>
      <c r="AN32" s="96" t="s">
        <v>173</v>
      </c>
      <c r="AO32" s="97"/>
      <c r="AP32" s="97"/>
      <c r="AQ32" s="97"/>
      <c r="AR32" s="98"/>
      <c r="AS32" s="96">
        <v>10000000</v>
      </c>
      <c r="AT32" s="97"/>
      <c r="AU32" s="97"/>
      <c r="AV32" s="97"/>
      <c r="AW32" s="98"/>
      <c r="AX32" s="96">
        <v>0</v>
      </c>
      <c r="AY32" s="97"/>
      <c r="AZ32" s="97"/>
      <c r="BA32" s="98"/>
      <c r="BB32" s="96">
        <f>IF(ISNUMBER(AN32),AN32,0)+IF(ISNUMBER(AS32),AS32,0)</f>
        <v>10000000</v>
      </c>
      <c r="BC32" s="97"/>
      <c r="BD32" s="97"/>
      <c r="BE32" s="97"/>
      <c r="BF32" s="98"/>
      <c r="BG32" s="96" t="s">
        <v>173</v>
      </c>
      <c r="BH32" s="97"/>
      <c r="BI32" s="97"/>
      <c r="BJ32" s="97"/>
      <c r="BK32" s="98"/>
      <c r="BL32" s="96">
        <v>0</v>
      </c>
      <c r="BM32" s="97"/>
      <c r="BN32" s="97"/>
      <c r="BO32" s="97"/>
      <c r="BP32" s="98"/>
      <c r="BQ32" s="96">
        <v>0</v>
      </c>
      <c r="BR32" s="97"/>
      <c r="BS32" s="97"/>
      <c r="BT32" s="98"/>
      <c r="BU32" s="96">
        <f>IF(ISNUMBER(BG32),BG32,0)+IF(ISNUMBER(BL32),BL32,0)</f>
        <v>0</v>
      </c>
      <c r="BV32" s="97"/>
      <c r="BW32" s="97"/>
      <c r="BX32" s="97"/>
      <c r="BY32" s="98"/>
    </row>
    <row r="33" spans="1:79" s="6" customFormat="1" ht="12.75" customHeight="1">
      <c r="A33" s="87"/>
      <c r="B33" s="85"/>
      <c r="C33" s="85"/>
      <c r="D33" s="86"/>
      <c r="E33" s="100" t="s">
        <v>147</v>
      </c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2"/>
      <c r="U33" s="103">
        <v>25000</v>
      </c>
      <c r="V33" s="103"/>
      <c r="W33" s="103"/>
      <c r="X33" s="103"/>
      <c r="Y33" s="103"/>
      <c r="Z33" s="103">
        <v>0</v>
      </c>
      <c r="AA33" s="103"/>
      <c r="AB33" s="103"/>
      <c r="AC33" s="103"/>
      <c r="AD33" s="103"/>
      <c r="AE33" s="104">
        <v>0</v>
      </c>
      <c r="AF33" s="105"/>
      <c r="AG33" s="105"/>
      <c r="AH33" s="106"/>
      <c r="AI33" s="104">
        <f>IF(ISNUMBER(U33),U33,0)+IF(ISNUMBER(Z33),Z33,0)</f>
        <v>25000</v>
      </c>
      <c r="AJ33" s="105"/>
      <c r="AK33" s="105"/>
      <c r="AL33" s="105"/>
      <c r="AM33" s="106"/>
      <c r="AN33" s="104">
        <v>386346.34</v>
      </c>
      <c r="AO33" s="105"/>
      <c r="AP33" s="105"/>
      <c r="AQ33" s="105"/>
      <c r="AR33" s="106"/>
      <c r="AS33" s="104">
        <v>10000000</v>
      </c>
      <c r="AT33" s="105"/>
      <c r="AU33" s="105"/>
      <c r="AV33" s="105"/>
      <c r="AW33" s="106"/>
      <c r="AX33" s="104">
        <v>0</v>
      </c>
      <c r="AY33" s="105"/>
      <c r="AZ33" s="105"/>
      <c r="BA33" s="106"/>
      <c r="BB33" s="104">
        <f>IF(ISNUMBER(AN33),AN33,0)+IF(ISNUMBER(AS33),AS33,0)</f>
        <v>10386346.34</v>
      </c>
      <c r="BC33" s="105"/>
      <c r="BD33" s="105"/>
      <c r="BE33" s="105"/>
      <c r="BF33" s="106"/>
      <c r="BG33" s="104">
        <v>100000</v>
      </c>
      <c r="BH33" s="105"/>
      <c r="BI33" s="105"/>
      <c r="BJ33" s="105"/>
      <c r="BK33" s="106"/>
      <c r="BL33" s="104">
        <v>0</v>
      </c>
      <c r="BM33" s="105"/>
      <c r="BN33" s="105"/>
      <c r="BO33" s="105"/>
      <c r="BP33" s="106"/>
      <c r="BQ33" s="104">
        <v>0</v>
      </c>
      <c r="BR33" s="105"/>
      <c r="BS33" s="105"/>
      <c r="BT33" s="106"/>
      <c r="BU33" s="104">
        <f>IF(ISNUMBER(BG33),BG33,0)+IF(ISNUMBER(BL33),BL33,0)</f>
        <v>100000</v>
      </c>
      <c r="BV33" s="105"/>
      <c r="BW33" s="105"/>
      <c r="BX33" s="105"/>
      <c r="BY33" s="106"/>
    </row>
    <row r="35" spans="1:79" ht="14.25" customHeight="1">
      <c r="A35" s="58" t="s">
        <v>239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</row>
    <row r="36" spans="1:79" ht="15" customHeight="1">
      <c r="A36" s="53" t="s">
        <v>213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</row>
    <row r="37" spans="1:79" ht="22.5" customHeight="1">
      <c r="A37" s="61" t="s">
        <v>2</v>
      </c>
      <c r="B37" s="62"/>
      <c r="C37" s="62"/>
      <c r="D37" s="63"/>
      <c r="E37" s="61" t="s">
        <v>19</v>
      </c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3"/>
      <c r="X37" s="30" t="s">
        <v>235</v>
      </c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2"/>
      <c r="AR37" s="36" t="s">
        <v>240</v>
      </c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</row>
    <row r="38" spans="1:79" ht="36" customHeight="1">
      <c r="A38" s="64"/>
      <c r="B38" s="65"/>
      <c r="C38" s="65"/>
      <c r="D38" s="66"/>
      <c r="E38" s="64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6"/>
      <c r="X38" s="36" t="s">
        <v>4</v>
      </c>
      <c r="Y38" s="36"/>
      <c r="Z38" s="36"/>
      <c r="AA38" s="36"/>
      <c r="AB38" s="36"/>
      <c r="AC38" s="36" t="s">
        <v>3</v>
      </c>
      <c r="AD38" s="36"/>
      <c r="AE38" s="36"/>
      <c r="AF38" s="36"/>
      <c r="AG38" s="36"/>
      <c r="AH38" s="46" t="s">
        <v>116</v>
      </c>
      <c r="AI38" s="47"/>
      <c r="AJ38" s="47"/>
      <c r="AK38" s="47"/>
      <c r="AL38" s="48"/>
      <c r="AM38" s="30" t="s">
        <v>5</v>
      </c>
      <c r="AN38" s="31"/>
      <c r="AO38" s="31"/>
      <c r="AP38" s="31"/>
      <c r="AQ38" s="32"/>
      <c r="AR38" s="30" t="s">
        <v>4</v>
      </c>
      <c r="AS38" s="31"/>
      <c r="AT38" s="31"/>
      <c r="AU38" s="31"/>
      <c r="AV38" s="32"/>
      <c r="AW38" s="30" t="s">
        <v>3</v>
      </c>
      <c r="AX38" s="31"/>
      <c r="AY38" s="31"/>
      <c r="AZ38" s="31"/>
      <c r="BA38" s="32"/>
      <c r="BB38" s="46" t="s">
        <v>116</v>
      </c>
      <c r="BC38" s="47"/>
      <c r="BD38" s="47"/>
      <c r="BE38" s="47"/>
      <c r="BF38" s="48"/>
      <c r="BG38" s="30" t="s">
        <v>96</v>
      </c>
      <c r="BH38" s="31"/>
      <c r="BI38" s="31"/>
      <c r="BJ38" s="31"/>
      <c r="BK38" s="32"/>
    </row>
    <row r="39" spans="1:79" ht="15" customHeight="1">
      <c r="A39" s="30">
        <v>1</v>
      </c>
      <c r="B39" s="31"/>
      <c r="C39" s="31"/>
      <c r="D39" s="32"/>
      <c r="E39" s="30">
        <v>2</v>
      </c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2"/>
      <c r="X39" s="36">
        <v>3</v>
      </c>
      <c r="Y39" s="36"/>
      <c r="Z39" s="36"/>
      <c r="AA39" s="36"/>
      <c r="AB39" s="36"/>
      <c r="AC39" s="36">
        <v>4</v>
      </c>
      <c r="AD39" s="36"/>
      <c r="AE39" s="36"/>
      <c r="AF39" s="36"/>
      <c r="AG39" s="36"/>
      <c r="AH39" s="36">
        <v>5</v>
      </c>
      <c r="AI39" s="36"/>
      <c r="AJ39" s="36"/>
      <c r="AK39" s="36"/>
      <c r="AL39" s="36"/>
      <c r="AM39" s="36">
        <v>6</v>
      </c>
      <c r="AN39" s="36"/>
      <c r="AO39" s="36"/>
      <c r="AP39" s="36"/>
      <c r="AQ39" s="36"/>
      <c r="AR39" s="30">
        <v>7</v>
      </c>
      <c r="AS39" s="31"/>
      <c r="AT39" s="31"/>
      <c r="AU39" s="31"/>
      <c r="AV39" s="32"/>
      <c r="AW39" s="30">
        <v>8</v>
      </c>
      <c r="AX39" s="31"/>
      <c r="AY39" s="31"/>
      <c r="AZ39" s="31"/>
      <c r="BA39" s="32"/>
      <c r="BB39" s="30">
        <v>9</v>
      </c>
      <c r="BC39" s="31"/>
      <c r="BD39" s="31"/>
      <c r="BE39" s="31"/>
      <c r="BF39" s="32"/>
      <c r="BG39" s="30">
        <v>10</v>
      </c>
      <c r="BH39" s="31"/>
      <c r="BI39" s="31"/>
      <c r="BJ39" s="31"/>
      <c r="BK39" s="32"/>
    </row>
    <row r="40" spans="1:79" ht="20.25" hidden="1" customHeight="1">
      <c r="A40" s="33" t="s">
        <v>56</v>
      </c>
      <c r="B40" s="34"/>
      <c r="C40" s="34"/>
      <c r="D40" s="35"/>
      <c r="E40" s="33" t="s">
        <v>57</v>
      </c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5"/>
      <c r="X40" s="38" t="s">
        <v>60</v>
      </c>
      <c r="Y40" s="38"/>
      <c r="Z40" s="38"/>
      <c r="AA40" s="38"/>
      <c r="AB40" s="38"/>
      <c r="AC40" s="38" t="s">
        <v>61</v>
      </c>
      <c r="AD40" s="38"/>
      <c r="AE40" s="38"/>
      <c r="AF40" s="38"/>
      <c r="AG40" s="38"/>
      <c r="AH40" s="33" t="s">
        <v>94</v>
      </c>
      <c r="AI40" s="34"/>
      <c r="AJ40" s="34"/>
      <c r="AK40" s="34"/>
      <c r="AL40" s="35"/>
      <c r="AM40" s="50" t="s">
        <v>171</v>
      </c>
      <c r="AN40" s="51"/>
      <c r="AO40" s="51"/>
      <c r="AP40" s="51"/>
      <c r="AQ40" s="52"/>
      <c r="AR40" s="33" t="s">
        <v>62</v>
      </c>
      <c r="AS40" s="34"/>
      <c r="AT40" s="34"/>
      <c r="AU40" s="34"/>
      <c r="AV40" s="35"/>
      <c r="AW40" s="33" t="s">
        <v>63</v>
      </c>
      <c r="AX40" s="34"/>
      <c r="AY40" s="34"/>
      <c r="AZ40" s="34"/>
      <c r="BA40" s="35"/>
      <c r="BB40" s="33" t="s">
        <v>95</v>
      </c>
      <c r="BC40" s="34"/>
      <c r="BD40" s="34"/>
      <c r="BE40" s="34"/>
      <c r="BF40" s="35"/>
      <c r="BG40" s="50" t="s">
        <v>171</v>
      </c>
      <c r="BH40" s="51"/>
      <c r="BI40" s="51"/>
      <c r="BJ40" s="51"/>
      <c r="BK40" s="52"/>
      <c r="CA40" t="s">
        <v>23</v>
      </c>
    </row>
    <row r="41" spans="1:79" s="99" customFormat="1" ht="12.75" customHeight="1">
      <c r="A41" s="89"/>
      <c r="B41" s="90"/>
      <c r="C41" s="90"/>
      <c r="D41" s="91"/>
      <c r="E41" s="92" t="s">
        <v>172</v>
      </c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4"/>
      <c r="X41" s="96">
        <v>200000</v>
      </c>
      <c r="Y41" s="97"/>
      <c r="Z41" s="97"/>
      <c r="AA41" s="97"/>
      <c r="AB41" s="98"/>
      <c r="AC41" s="96" t="s">
        <v>173</v>
      </c>
      <c r="AD41" s="97"/>
      <c r="AE41" s="97"/>
      <c r="AF41" s="97"/>
      <c r="AG41" s="98"/>
      <c r="AH41" s="96" t="s">
        <v>173</v>
      </c>
      <c r="AI41" s="97"/>
      <c r="AJ41" s="97"/>
      <c r="AK41" s="97"/>
      <c r="AL41" s="98"/>
      <c r="AM41" s="96">
        <f>IF(ISNUMBER(X41),X41,0)+IF(ISNUMBER(AC41),AC41,0)</f>
        <v>200000</v>
      </c>
      <c r="AN41" s="97"/>
      <c r="AO41" s="97"/>
      <c r="AP41" s="97"/>
      <c r="AQ41" s="98"/>
      <c r="AR41" s="96">
        <v>200000</v>
      </c>
      <c r="AS41" s="97"/>
      <c r="AT41" s="97"/>
      <c r="AU41" s="97"/>
      <c r="AV41" s="98"/>
      <c r="AW41" s="96" t="s">
        <v>173</v>
      </c>
      <c r="AX41" s="97"/>
      <c r="AY41" s="97"/>
      <c r="AZ41" s="97"/>
      <c r="BA41" s="98"/>
      <c r="BB41" s="96" t="s">
        <v>173</v>
      </c>
      <c r="BC41" s="97"/>
      <c r="BD41" s="97"/>
      <c r="BE41" s="97"/>
      <c r="BF41" s="98"/>
      <c r="BG41" s="95">
        <f>IF(ISNUMBER(AR41),AR41,0)+IF(ISNUMBER(AW41),AW41,0)</f>
        <v>200000</v>
      </c>
      <c r="BH41" s="95"/>
      <c r="BI41" s="95"/>
      <c r="BJ41" s="95"/>
      <c r="BK41" s="95"/>
      <c r="CA41" s="99" t="s">
        <v>24</v>
      </c>
    </row>
    <row r="42" spans="1:79" s="99" customFormat="1" ht="25.5" customHeight="1">
      <c r="A42" s="89"/>
      <c r="B42" s="90"/>
      <c r="C42" s="90"/>
      <c r="D42" s="91"/>
      <c r="E42" s="92" t="s">
        <v>174</v>
      </c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4"/>
      <c r="X42" s="96" t="s">
        <v>173</v>
      </c>
      <c r="Y42" s="97"/>
      <c r="Z42" s="97"/>
      <c r="AA42" s="97"/>
      <c r="AB42" s="98"/>
      <c r="AC42" s="96">
        <v>0</v>
      </c>
      <c r="AD42" s="97"/>
      <c r="AE42" s="97"/>
      <c r="AF42" s="97"/>
      <c r="AG42" s="98"/>
      <c r="AH42" s="96">
        <v>0</v>
      </c>
      <c r="AI42" s="97"/>
      <c r="AJ42" s="97"/>
      <c r="AK42" s="97"/>
      <c r="AL42" s="98"/>
      <c r="AM42" s="96">
        <f>IF(ISNUMBER(X42),X42,0)+IF(ISNUMBER(AC42),AC42,0)</f>
        <v>0</v>
      </c>
      <c r="AN42" s="97"/>
      <c r="AO42" s="97"/>
      <c r="AP42" s="97"/>
      <c r="AQ42" s="98"/>
      <c r="AR42" s="96" t="s">
        <v>173</v>
      </c>
      <c r="AS42" s="97"/>
      <c r="AT42" s="97"/>
      <c r="AU42" s="97"/>
      <c r="AV42" s="98"/>
      <c r="AW42" s="96">
        <v>0</v>
      </c>
      <c r="AX42" s="97"/>
      <c r="AY42" s="97"/>
      <c r="AZ42" s="97"/>
      <c r="BA42" s="98"/>
      <c r="BB42" s="96">
        <v>0</v>
      </c>
      <c r="BC42" s="97"/>
      <c r="BD42" s="97"/>
      <c r="BE42" s="97"/>
      <c r="BF42" s="98"/>
      <c r="BG42" s="95">
        <f>IF(ISNUMBER(AR42),AR42,0)+IF(ISNUMBER(AW42),AW42,0)</f>
        <v>0</v>
      </c>
      <c r="BH42" s="95"/>
      <c r="BI42" s="95"/>
      <c r="BJ42" s="95"/>
      <c r="BK42" s="95"/>
    </row>
    <row r="43" spans="1:79" s="99" customFormat="1" ht="25.5" customHeight="1">
      <c r="A43" s="89">
        <v>21110000</v>
      </c>
      <c r="B43" s="90"/>
      <c r="C43" s="90"/>
      <c r="D43" s="91"/>
      <c r="E43" s="92" t="s">
        <v>175</v>
      </c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4"/>
      <c r="X43" s="96" t="s">
        <v>173</v>
      </c>
      <c r="Y43" s="97"/>
      <c r="Z43" s="97"/>
      <c r="AA43" s="97"/>
      <c r="AB43" s="98"/>
      <c r="AC43" s="96">
        <v>0</v>
      </c>
      <c r="AD43" s="97"/>
      <c r="AE43" s="97"/>
      <c r="AF43" s="97"/>
      <c r="AG43" s="98"/>
      <c r="AH43" s="96">
        <v>0</v>
      </c>
      <c r="AI43" s="97"/>
      <c r="AJ43" s="97"/>
      <c r="AK43" s="97"/>
      <c r="AL43" s="98"/>
      <c r="AM43" s="96">
        <f>IF(ISNUMBER(X43),X43,0)+IF(ISNUMBER(AC43),AC43,0)</f>
        <v>0</v>
      </c>
      <c r="AN43" s="97"/>
      <c r="AO43" s="97"/>
      <c r="AP43" s="97"/>
      <c r="AQ43" s="98"/>
      <c r="AR43" s="96" t="s">
        <v>173</v>
      </c>
      <c r="AS43" s="97"/>
      <c r="AT43" s="97"/>
      <c r="AU43" s="97"/>
      <c r="AV43" s="98"/>
      <c r="AW43" s="96">
        <v>0</v>
      </c>
      <c r="AX43" s="97"/>
      <c r="AY43" s="97"/>
      <c r="AZ43" s="97"/>
      <c r="BA43" s="98"/>
      <c r="BB43" s="96">
        <v>0</v>
      </c>
      <c r="BC43" s="97"/>
      <c r="BD43" s="97"/>
      <c r="BE43" s="97"/>
      <c r="BF43" s="98"/>
      <c r="BG43" s="95">
        <f>IF(ISNUMBER(AR43),AR43,0)+IF(ISNUMBER(AW43),AW43,0)</f>
        <v>0</v>
      </c>
      <c r="BH43" s="95"/>
      <c r="BI43" s="95"/>
      <c r="BJ43" s="95"/>
      <c r="BK43" s="95"/>
    </row>
    <row r="44" spans="1:79" s="6" customFormat="1" ht="12.75" customHeight="1">
      <c r="A44" s="87"/>
      <c r="B44" s="85"/>
      <c r="C44" s="85"/>
      <c r="D44" s="86"/>
      <c r="E44" s="100" t="s">
        <v>147</v>
      </c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2"/>
      <c r="X44" s="104">
        <v>200000</v>
      </c>
      <c r="Y44" s="105"/>
      <c r="Z44" s="105"/>
      <c r="AA44" s="105"/>
      <c r="AB44" s="106"/>
      <c r="AC44" s="104">
        <v>0</v>
      </c>
      <c r="AD44" s="105"/>
      <c r="AE44" s="105"/>
      <c r="AF44" s="105"/>
      <c r="AG44" s="106"/>
      <c r="AH44" s="104">
        <v>0</v>
      </c>
      <c r="AI44" s="105"/>
      <c r="AJ44" s="105"/>
      <c r="AK44" s="105"/>
      <c r="AL44" s="106"/>
      <c r="AM44" s="104">
        <f>IF(ISNUMBER(X44),X44,0)+IF(ISNUMBER(AC44),AC44,0)</f>
        <v>200000</v>
      </c>
      <c r="AN44" s="105"/>
      <c r="AO44" s="105"/>
      <c r="AP44" s="105"/>
      <c r="AQ44" s="106"/>
      <c r="AR44" s="104">
        <v>200000</v>
      </c>
      <c r="AS44" s="105"/>
      <c r="AT44" s="105"/>
      <c r="AU44" s="105"/>
      <c r="AV44" s="106"/>
      <c r="AW44" s="104">
        <v>0</v>
      </c>
      <c r="AX44" s="105"/>
      <c r="AY44" s="105"/>
      <c r="AZ44" s="105"/>
      <c r="BA44" s="106"/>
      <c r="BB44" s="104">
        <v>0</v>
      </c>
      <c r="BC44" s="105"/>
      <c r="BD44" s="105"/>
      <c r="BE44" s="105"/>
      <c r="BF44" s="106"/>
      <c r="BG44" s="103">
        <f>IF(ISNUMBER(AR44),AR44,0)+IF(ISNUMBER(AW44),AW44,0)</f>
        <v>200000</v>
      </c>
      <c r="BH44" s="103"/>
      <c r="BI44" s="103"/>
      <c r="BJ44" s="103"/>
      <c r="BK44" s="103"/>
    </row>
    <row r="45" spans="1:79" s="4" customFormat="1" ht="12.75" customHeight="1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</row>
    <row r="47" spans="1:79" s="3" customFormat="1" ht="14.25" customHeight="1">
      <c r="A47" s="42" t="s">
        <v>117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9"/>
    </row>
    <row r="48" spans="1:79" ht="14.25" customHeight="1">
      <c r="A48" s="42" t="s">
        <v>225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</row>
    <row r="49" spans="1:79" ht="15" customHeight="1">
      <c r="A49" s="40" t="s">
        <v>213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</row>
    <row r="50" spans="1:79" ht="23.1" customHeight="1">
      <c r="A50" s="67" t="s">
        <v>118</v>
      </c>
      <c r="B50" s="68"/>
      <c r="C50" s="68"/>
      <c r="D50" s="69"/>
      <c r="E50" s="36" t="s">
        <v>19</v>
      </c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0" t="s">
        <v>214</v>
      </c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2"/>
      <c r="AN50" s="30" t="s">
        <v>217</v>
      </c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2"/>
      <c r="BG50" s="30" t="s">
        <v>224</v>
      </c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2"/>
    </row>
    <row r="51" spans="1:79" ht="48.75" customHeight="1">
      <c r="A51" s="70"/>
      <c r="B51" s="71"/>
      <c r="C51" s="71"/>
      <c r="D51" s="72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0" t="s">
        <v>4</v>
      </c>
      <c r="V51" s="31"/>
      <c r="W51" s="31"/>
      <c r="X51" s="31"/>
      <c r="Y51" s="32"/>
      <c r="Z51" s="30" t="s">
        <v>3</v>
      </c>
      <c r="AA51" s="31"/>
      <c r="AB51" s="31"/>
      <c r="AC51" s="31"/>
      <c r="AD51" s="32"/>
      <c r="AE51" s="46" t="s">
        <v>116</v>
      </c>
      <c r="AF51" s="47"/>
      <c r="AG51" s="47"/>
      <c r="AH51" s="48"/>
      <c r="AI51" s="30" t="s">
        <v>5</v>
      </c>
      <c r="AJ51" s="31"/>
      <c r="AK51" s="31"/>
      <c r="AL51" s="31"/>
      <c r="AM51" s="32"/>
      <c r="AN51" s="30" t="s">
        <v>4</v>
      </c>
      <c r="AO51" s="31"/>
      <c r="AP51" s="31"/>
      <c r="AQ51" s="31"/>
      <c r="AR51" s="32"/>
      <c r="AS51" s="30" t="s">
        <v>3</v>
      </c>
      <c r="AT51" s="31"/>
      <c r="AU51" s="31"/>
      <c r="AV51" s="31"/>
      <c r="AW51" s="32"/>
      <c r="AX51" s="46" t="s">
        <v>116</v>
      </c>
      <c r="AY51" s="47"/>
      <c r="AZ51" s="47"/>
      <c r="BA51" s="48"/>
      <c r="BB51" s="30" t="s">
        <v>96</v>
      </c>
      <c r="BC51" s="31"/>
      <c r="BD51" s="31"/>
      <c r="BE51" s="31"/>
      <c r="BF51" s="32"/>
      <c r="BG51" s="30" t="s">
        <v>4</v>
      </c>
      <c r="BH51" s="31"/>
      <c r="BI51" s="31"/>
      <c r="BJ51" s="31"/>
      <c r="BK51" s="32"/>
      <c r="BL51" s="30" t="s">
        <v>3</v>
      </c>
      <c r="BM51" s="31"/>
      <c r="BN51" s="31"/>
      <c r="BO51" s="31"/>
      <c r="BP51" s="32"/>
      <c r="BQ51" s="46" t="s">
        <v>116</v>
      </c>
      <c r="BR51" s="47"/>
      <c r="BS51" s="47"/>
      <c r="BT51" s="48"/>
      <c r="BU51" s="30" t="s">
        <v>97</v>
      </c>
      <c r="BV51" s="31"/>
      <c r="BW51" s="31"/>
      <c r="BX51" s="31"/>
      <c r="BY51" s="32"/>
    </row>
    <row r="52" spans="1:79" ht="15" customHeight="1">
      <c r="A52" s="30">
        <v>1</v>
      </c>
      <c r="B52" s="31"/>
      <c r="C52" s="31"/>
      <c r="D52" s="32"/>
      <c r="E52" s="30">
        <v>2</v>
      </c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2"/>
      <c r="U52" s="30">
        <v>3</v>
      </c>
      <c r="V52" s="31"/>
      <c r="W52" s="31"/>
      <c r="X52" s="31"/>
      <c r="Y52" s="32"/>
      <c r="Z52" s="30">
        <v>4</v>
      </c>
      <c r="AA52" s="31"/>
      <c r="AB52" s="31"/>
      <c r="AC52" s="31"/>
      <c r="AD52" s="32"/>
      <c r="AE52" s="30">
        <v>5</v>
      </c>
      <c r="AF52" s="31"/>
      <c r="AG52" s="31"/>
      <c r="AH52" s="32"/>
      <c r="AI52" s="30">
        <v>6</v>
      </c>
      <c r="AJ52" s="31"/>
      <c r="AK52" s="31"/>
      <c r="AL52" s="31"/>
      <c r="AM52" s="32"/>
      <c r="AN52" s="30">
        <v>7</v>
      </c>
      <c r="AO52" s="31"/>
      <c r="AP52" s="31"/>
      <c r="AQ52" s="31"/>
      <c r="AR52" s="32"/>
      <c r="AS52" s="30">
        <v>8</v>
      </c>
      <c r="AT52" s="31"/>
      <c r="AU52" s="31"/>
      <c r="AV52" s="31"/>
      <c r="AW52" s="32"/>
      <c r="AX52" s="30">
        <v>9</v>
      </c>
      <c r="AY52" s="31"/>
      <c r="AZ52" s="31"/>
      <c r="BA52" s="32"/>
      <c r="BB52" s="30">
        <v>10</v>
      </c>
      <c r="BC52" s="31"/>
      <c r="BD52" s="31"/>
      <c r="BE52" s="31"/>
      <c r="BF52" s="32"/>
      <c r="BG52" s="30">
        <v>11</v>
      </c>
      <c r="BH52" s="31"/>
      <c r="BI52" s="31"/>
      <c r="BJ52" s="31"/>
      <c r="BK52" s="32"/>
      <c r="BL52" s="30">
        <v>12</v>
      </c>
      <c r="BM52" s="31"/>
      <c r="BN52" s="31"/>
      <c r="BO52" s="31"/>
      <c r="BP52" s="32"/>
      <c r="BQ52" s="30">
        <v>13</v>
      </c>
      <c r="BR52" s="31"/>
      <c r="BS52" s="31"/>
      <c r="BT52" s="32"/>
      <c r="BU52" s="30">
        <v>14</v>
      </c>
      <c r="BV52" s="31"/>
      <c r="BW52" s="31"/>
      <c r="BX52" s="31"/>
      <c r="BY52" s="32"/>
    </row>
    <row r="53" spans="1:79" s="1" customFormat="1" ht="12.75" hidden="1" customHeight="1">
      <c r="A53" s="33" t="s">
        <v>64</v>
      </c>
      <c r="B53" s="34"/>
      <c r="C53" s="34"/>
      <c r="D53" s="35"/>
      <c r="E53" s="33" t="s">
        <v>57</v>
      </c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5"/>
      <c r="U53" s="33" t="s">
        <v>65</v>
      </c>
      <c r="V53" s="34"/>
      <c r="W53" s="34"/>
      <c r="X53" s="34"/>
      <c r="Y53" s="35"/>
      <c r="Z53" s="33" t="s">
        <v>66</v>
      </c>
      <c r="AA53" s="34"/>
      <c r="AB53" s="34"/>
      <c r="AC53" s="34"/>
      <c r="AD53" s="35"/>
      <c r="AE53" s="33" t="s">
        <v>91</v>
      </c>
      <c r="AF53" s="34"/>
      <c r="AG53" s="34"/>
      <c r="AH53" s="35"/>
      <c r="AI53" s="50" t="s">
        <v>170</v>
      </c>
      <c r="AJ53" s="51"/>
      <c r="AK53" s="51"/>
      <c r="AL53" s="51"/>
      <c r="AM53" s="52"/>
      <c r="AN53" s="33" t="s">
        <v>67</v>
      </c>
      <c r="AO53" s="34"/>
      <c r="AP53" s="34"/>
      <c r="AQ53" s="34"/>
      <c r="AR53" s="35"/>
      <c r="AS53" s="33" t="s">
        <v>68</v>
      </c>
      <c r="AT53" s="34"/>
      <c r="AU53" s="34"/>
      <c r="AV53" s="34"/>
      <c r="AW53" s="35"/>
      <c r="AX53" s="33" t="s">
        <v>92</v>
      </c>
      <c r="AY53" s="34"/>
      <c r="AZ53" s="34"/>
      <c r="BA53" s="35"/>
      <c r="BB53" s="50" t="s">
        <v>170</v>
      </c>
      <c r="BC53" s="51"/>
      <c r="BD53" s="51"/>
      <c r="BE53" s="51"/>
      <c r="BF53" s="52"/>
      <c r="BG53" s="33" t="s">
        <v>58</v>
      </c>
      <c r="BH53" s="34"/>
      <c r="BI53" s="34"/>
      <c r="BJ53" s="34"/>
      <c r="BK53" s="35"/>
      <c r="BL53" s="33" t="s">
        <v>59</v>
      </c>
      <c r="BM53" s="34"/>
      <c r="BN53" s="34"/>
      <c r="BO53" s="34"/>
      <c r="BP53" s="35"/>
      <c r="BQ53" s="33" t="s">
        <v>93</v>
      </c>
      <c r="BR53" s="34"/>
      <c r="BS53" s="34"/>
      <c r="BT53" s="35"/>
      <c r="BU53" s="50" t="s">
        <v>170</v>
      </c>
      <c r="BV53" s="51"/>
      <c r="BW53" s="51"/>
      <c r="BX53" s="51"/>
      <c r="BY53" s="52"/>
      <c r="CA53" t="s">
        <v>25</v>
      </c>
    </row>
    <row r="54" spans="1:79" s="99" customFormat="1" ht="12.75" customHeight="1">
      <c r="A54" s="89">
        <v>2240</v>
      </c>
      <c r="B54" s="90"/>
      <c r="C54" s="90"/>
      <c r="D54" s="91"/>
      <c r="E54" s="92" t="s">
        <v>176</v>
      </c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4"/>
      <c r="U54" s="96">
        <v>25000</v>
      </c>
      <c r="V54" s="97"/>
      <c r="W54" s="97"/>
      <c r="X54" s="97"/>
      <c r="Y54" s="98"/>
      <c r="Z54" s="96">
        <v>0</v>
      </c>
      <c r="AA54" s="97"/>
      <c r="AB54" s="97"/>
      <c r="AC54" s="97"/>
      <c r="AD54" s="98"/>
      <c r="AE54" s="96">
        <v>0</v>
      </c>
      <c r="AF54" s="97"/>
      <c r="AG54" s="97"/>
      <c r="AH54" s="98"/>
      <c r="AI54" s="96">
        <f>IF(ISNUMBER(U54),U54,0)+IF(ISNUMBER(Z54),Z54,0)</f>
        <v>25000</v>
      </c>
      <c r="AJ54" s="97"/>
      <c r="AK54" s="97"/>
      <c r="AL54" s="97"/>
      <c r="AM54" s="98"/>
      <c r="AN54" s="96">
        <v>386346.34</v>
      </c>
      <c r="AO54" s="97"/>
      <c r="AP54" s="97"/>
      <c r="AQ54" s="97"/>
      <c r="AR54" s="98"/>
      <c r="AS54" s="96">
        <v>10000000</v>
      </c>
      <c r="AT54" s="97"/>
      <c r="AU54" s="97"/>
      <c r="AV54" s="97"/>
      <c r="AW54" s="98"/>
      <c r="AX54" s="96">
        <v>0</v>
      </c>
      <c r="AY54" s="97"/>
      <c r="AZ54" s="97"/>
      <c r="BA54" s="98"/>
      <c r="BB54" s="96">
        <f>IF(ISNUMBER(AN54),AN54,0)+IF(ISNUMBER(AS54),AS54,0)</f>
        <v>10386346.34</v>
      </c>
      <c r="BC54" s="97"/>
      <c r="BD54" s="97"/>
      <c r="BE54" s="97"/>
      <c r="BF54" s="98"/>
      <c r="BG54" s="96">
        <v>100000</v>
      </c>
      <c r="BH54" s="97"/>
      <c r="BI54" s="97"/>
      <c r="BJ54" s="97"/>
      <c r="BK54" s="98"/>
      <c r="BL54" s="96">
        <v>0</v>
      </c>
      <c r="BM54" s="97"/>
      <c r="BN54" s="97"/>
      <c r="BO54" s="97"/>
      <c r="BP54" s="98"/>
      <c r="BQ54" s="96">
        <v>0</v>
      </c>
      <c r="BR54" s="97"/>
      <c r="BS54" s="97"/>
      <c r="BT54" s="98"/>
      <c r="BU54" s="96">
        <f>IF(ISNUMBER(BG54),BG54,0)+IF(ISNUMBER(BL54),BL54,0)</f>
        <v>100000</v>
      </c>
      <c r="BV54" s="97"/>
      <c r="BW54" s="97"/>
      <c r="BX54" s="97"/>
      <c r="BY54" s="98"/>
      <c r="CA54" s="99" t="s">
        <v>26</v>
      </c>
    </row>
    <row r="55" spans="1:79" s="6" customFormat="1" ht="12.75" customHeight="1">
      <c r="A55" s="87"/>
      <c r="B55" s="85"/>
      <c r="C55" s="85"/>
      <c r="D55" s="86"/>
      <c r="E55" s="100" t="s">
        <v>147</v>
      </c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2"/>
      <c r="U55" s="104">
        <v>25000</v>
      </c>
      <c r="V55" s="105"/>
      <c r="W55" s="105"/>
      <c r="X55" s="105"/>
      <c r="Y55" s="106"/>
      <c r="Z55" s="104">
        <v>0</v>
      </c>
      <c r="AA55" s="105"/>
      <c r="AB55" s="105"/>
      <c r="AC55" s="105"/>
      <c r="AD55" s="106"/>
      <c r="AE55" s="104">
        <v>0</v>
      </c>
      <c r="AF55" s="105"/>
      <c r="AG55" s="105"/>
      <c r="AH55" s="106"/>
      <c r="AI55" s="104">
        <f>IF(ISNUMBER(U55),U55,0)+IF(ISNUMBER(Z55),Z55,0)</f>
        <v>25000</v>
      </c>
      <c r="AJ55" s="105"/>
      <c r="AK55" s="105"/>
      <c r="AL55" s="105"/>
      <c r="AM55" s="106"/>
      <c r="AN55" s="104">
        <v>386346.34</v>
      </c>
      <c r="AO55" s="105"/>
      <c r="AP55" s="105"/>
      <c r="AQ55" s="105"/>
      <c r="AR55" s="106"/>
      <c r="AS55" s="104">
        <v>10000000</v>
      </c>
      <c r="AT55" s="105"/>
      <c r="AU55" s="105"/>
      <c r="AV55" s="105"/>
      <c r="AW55" s="106"/>
      <c r="AX55" s="104">
        <v>0</v>
      </c>
      <c r="AY55" s="105"/>
      <c r="AZ55" s="105"/>
      <c r="BA55" s="106"/>
      <c r="BB55" s="104">
        <f>IF(ISNUMBER(AN55),AN55,0)+IF(ISNUMBER(AS55),AS55,0)</f>
        <v>10386346.34</v>
      </c>
      <c r="BC55" s="105"/>
      <c r="BD55" s="105"/>
      <c r="BE55" s="105"/>
      <c r="BF55" s="106"/>
      <c r="BG55" s="104">
        <v>100000</v>
      </c>
      <c r="BH55" s="105"/>
      <c r="BI55" s="105"/>
      <c r="BJ55" s="105"/>
      <c r="BK55" s="106"/>
      <c r="BL55" s="104">
        <v>0</v>
      </c>
      <c r="BM55" s="105"/>
      <c r="BN55" s="105"/>
      <c r="BO55" s="105"/>
      <c r="BP55" s="106"/>
      <c r="BQ55" s="104">
        <v>0</v>
      </c>
      <c r="BR55" s="105"/>
      <c r="BS55" s="105"/>
      <c r="BT55" s="106"/>
      <c r="BU55" s="104">
        <f>IF(ISNUMBER(BG55),BG55,0)+IF(ISNUMBER(BL55),BL55,0)</f>
        <v>100000</v>
      </c>
      <c r="BV55" s="105"/>
      <c r="BW55" s="105"/>
      <c r="BX55" s="105"/>
      <c r="BY55" s="106"/>
    </row>
    <row r="57" spans="1:79" ht="14.25" customHeight="1">
      <c r="A57" s="42" t="s">
        <v>226</v>
      </c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</row>
    <row r="58" spans="1:79" ht="15" customHeight="1">
      <c r="A58" s="53" t="s">
        <v>213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3"/>
      <c r="BM58" s="53"/>
      <c r="BN58" s="53"/>
      <c r="BO58" s="53"/>
      <c r="BP58" s="53"/>
      <c r="BQ58" s="53"/>
      <c r="BR58" s="53"/>
      <c r="BS58" s="53"/>
      <c r="BT58" s="53"/>
      <c r="BU58" s="53"/>
      <c r="BV58" s="53"/>
      <c r="BW58" s="53"/>
      <c r="BX58" s="53"/>
      <c r="BY58" s="53"/>
    </row>
    <row r="59" spans="1:79" ht="23.1" customHeight="1">
      <c r="A59" s="67" t="s">
        <v>119</v>
      </c>
      <c r="B59" s="68"/>
      <c r="C59" s="68"/>
      <c r="D59" s="68"/>
      <c r="E59" s="69"/>
      <c r="F59" s="36" t="s">
        <v>19</v>
      </c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0" t="s">
        <v>214</v>
      </c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2"/>
      <c r="AN59" s="30" t="s">
        <v>217</v>
      </c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2"/>
      <c r="BG59" s="30" t="s">
        <v>224</v>
      </c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2"/>
    </row>
    <row r="60" spans="1:79" ht="51.75" customHeight="1">
      <c r="A60" s="70"/>
      <c r="B60" s="71"/>
      <c r="C60" s="71"/>
      <c r="D60" s="71"/>
      <c r="E60" s="72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0" t="s">
        <v>4</v>
      </c>
      <c r="V60" s="31"/>
      <c r="W60" s="31"/>
      <c r="X60" s="31"/>
      <c r="Y60" s="32"/>
      <c r="Z60" s="30" t="s">
        <v>3</v>
      </c>
      <c r="AA60" s="31"/>
      <c r="AB60" s="31"/>
      <c r="AC60" s="31"/>
      <c r="AD60" s="32"/>
      <c r="AE60" s="46" t="s">
        <v>116</v>
      </c>
      <c r="AF60" s="47"/>
      <c r="AG60" s="47"/>
      <c r="AH60" s="48"/>
      <c r="AI60" s="30" t="s">
        <v>5</v>
      </c>
      <c r="AJ60" s="31"/>
      <c r="AK60" s="31"/>
      <c r="AL60" s="31"/>
      <c r="AM60" s="32"/>
      <c r="AN60" s="30" t="s">
        <v>4</v>
      </c>
      <c r="AO60" s="31"/>
      <c r="AP60" s="31"/>
      <c r="AQ60" s="31"/>
      <c r="AR60" s="32"/>
      <c r="AS60" s="30" t="s">
        <v>3</v>
      </c>
      <c r="AT60" s="31"/>
      <c r="AU60" s="31"/>
      <c r="AV60" s="31"/>
      <c r="AW60" s="32"/>
      <c r="AX60" s="46" t="s">
        <v>116</v>
      </c>
      <c r="AY60" s="47"/>
      <c r="AZ60" s="47"/>
      <c r="BA60" s="48"/>
      <c r="BB60" s="30" t="s">
        <v>96</v>
      </c>
      <c r="BC60" s="31"/>
      <c r="BD60" s="31"/>
      <c r="BE60" s="31"/>
      <c r="BF60" s="32"/>
      <c r="BG60" s="30" t="s">
        <v>4</v>
      </c>
      <c r="BH60" s="31"/>
      <c r="BI60" s="31"/>
      <c r="BJ60" s="31"/>
      <c r="BK60" s="32"/>
      <c r="BL60" s="30" t="s">
        <v>3</v>
      </c>
      <c r="BM60" s="31"/>
      <c r="BN60" s="31"/>
      <c r="BO60" s="31"/>
      <c r="BP60" s="32"/>
      <c r="BQ60" s="46" t="s">
        <v>116</v>
      </c>
      <c r="BR60" s="47"/>
      <c r="BS60" s="47"/>
      <c r="BT60" s="48"/>
      <c r="BU60" s="36" t="s">
        <v>97</v>
      </c>
      <c r="BV60" s="36"/>
      <c r="BW60" s="36"/>
      <c r="BX60" s="36"/>
      <c r="BY60" s="36"/>
    </row>
    <row r="61" spans="1:79" ht="15" customHeight="1">
      <c r="A61" s="30">
        <v>1</v>
      </c>
      <c r="B61" s="31"/>
      <c r="C61" s="31"/>
      <c r="D61" s="31"/>
      <c r="E61" s="32"/>
      <c r="F61" s="30">
        <v>2</v>
      </c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2"/>
      <c r="U61" s="30">
        <v>3</v>
      </c>
      <c r="V61" s="31"/>
      <c r="W61" s="31"/>
      <c r="X61" s="31"/>
      <c r="Y61" s="32"/>
      <c r="Z61" s="30">
        <v>4</v>
      </c>
      <c r="AA61" s="31"/>
      <c r="AB61" s="31"/>
      <c r="AC61" s="31"/>
      <c r="AD61" s="32"/>
      <c r="AE61" s="30">
        <v>5</v>
      </c>
      <c r="AF61" s="31"/>
      <c r="AG61" s="31"/>
      <c r="AH61" s="32"/>
      <c r="AI61" s="30">
        <v>6</v>
      </c>
      <c r="AJ61" s="31"/>
      <c r="AK61" s="31"/>
      <c r="AL61" s="31"/>
      <c r="AM61" s="32"/>
      <c r="AN61" s="30">
        <v>7</v>
      </c>
      <c r="AO61" s="31"/>
      <c r="AP61" s="31"/>
      <c r="AQ61" s="31"/>
      <c r="AR61" s="32"/>
      <c r="AS61" s="30">
        <v>8</v>
      </c>
      <c r="AT61" s="31"/>
      <c r="AU61" s="31"/>
      <c r="AV61" s="31"/>
      <c r="AW61" s="32"/>
      <c r="AX61" s="30">
        <v>9</v>
      </c>
      <c r="AY61" s="31"/>
      <c r="AZ61" s="31"/>
      <c r="BA61" s="32"/>
      <c r="BB61" s="30">
        <v>10</v>
      </c>
      <c r="BC61" s="31"/>
      <c r="BD61" s="31"/>
      <c r="BE61" s="31"/>
      <c r="BF61" s="32"/>
      <c r="BG61" s="30">
        <v>11</v>
      </c>
      <c r="BH61" s="31"/>
      <c r="BI61" s="31"/>
      <c r="BJ61" s="31"/>
      <c r="BK61" s="32"/>
      <c r="BL61" s="30">
        <v>12</v>
      </c>
      <c r="BM61" s="31"/>
      <c r="BN61" s="31"/>
      <c r="BO61" s="31"/>
      <c r="BP61" s="32"/>
      <c r="BQ61" s="30">
        <v>13</v>
      </c>
      <c r="BR61" s="31"/>
      <c r="BS61" s="31"/>
      <c r="BT61" s="32"/>
      <c r="BU61" s="36">
        <v>14</v>
      </c>
      <c r="BV61" s="36"/>
      <c r="BW61" s="36"/>
      <c r="BX61" s="36"/>
      <c r="BY61" s="36"/>
    </row>
    <row r="62" spans="1:79" s="1" customFormat="1" ht="13.5" hidden="1" customHeight="1">
      <c r="A62" s="33" t="s">
        <v>64</v>
      </c>
      <c r="B62" s="34"/>
      <c r="C62" s="34"/>
      <c r="D62" s="34"/>
      <c r="E62" s="35"/>
      <c r="F62" s="33" t="s">
        <v>57</v>
      </c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5"/>
      <c r="U62" s="33" t="s">
        <v>65</v>
      </c>
      <c r="V62" s="34"/>
      <c r="W62" s="34"/>
      <c r="X62" s="34"/>
      <c r="Y62" s="35"/>
      <c r="Z62" s="33" t="s">
        <v>66</v>
      </c>
      <c r="AA62" s="34"/>
      <c r="AB62" s="34"/>
      <c r="AC62" s="34"/>
      <c r="AD62" s="35"/>
      <c r="AE62" s="33" t="s">
        <v>91</v>
      </c>
      <c r="AF62" s="34"/>
      <c r="AG62" s="34"/>
      <c r="AH62" s="35"/>
      <c r="AI62" s="50" t="s">
        <v>170</v>
      </c>
      <c r="AJ62" s="51"/>
      <c r="AK62" s="51"/>
      <c r="AL62" s="51"/>
      <c r="AM62" s="52"/>
      <c r="AN62" s="33" t="s">
        <v>67</v>
      </c>
      <c r="AO62" s="34"/>
      <c r="AP62" s="34"/>
      <c r="AQ62" s="34"/>
      <c r="AR62" s="35"/>
      <c r="AS62" s="33" t="s">
        <v>68</v>
      </c>
      <c r="AT62" s="34"/>
      <c r="AU62" s="34"/>
      <c r="AV62" s="34"/>
      <c r="AW62" s="35"/>
      <c r="AX62" s="33" t="s">
        <v>92</v>
      </c>
      <c r="AY62" s="34"/>
      <c r="AZ62" s="34"/>
      <c r="BA62" s="35"/>
      <c r="BB62" s="50" t="s">
        <v>170</v>
      </c>
      <c r="BC62" s="51"/>
      <c r="BD62" s="51"/>
      <c r="BE62" s="51"/>
      <c r="BF62" s="52"/>
      <c r="BG62" s="33" t="s">
        <v>58</v>
      </c>
      <c r="BH62" s="34"/>
      <c r="BI62" s="34"/>
      <c r="BJ62" s="34"/>
      <c r="BK62" s="35"/>
      <c r="BL62" s="33" t="s">
        <v>59</v>
      </c>
      <c r="BM62" s="34"/>
      <c r="BN62" s="34"/>
      <c r="BO62" s="34"/>
      <c r="BP62" s="35"/>
      <c r="BQ62" s="33" t="s">
        <v>93</v>
      </c>
      <c r="BR62" s="34"/>
      <c r="BS62" s="34"/>
      <c r="BT62" s="35"/>
      <c r="BU62" s="44" t="s">
        <v>170</v>
      </c>
      <c r="BV62" s="44"/>
      <c r="BW62" s="44"/>
      <c r="BX62" s="44"/>
      <c r="BY62" s="44"/>
      <c r="CA62" t="s">
        <v>27</v>
      </c>
    </row>
    <row r="63" spans="1:79" s="6" customFormat="1" ht="12.75" customHeight="1">
      <c r="A63" s="87"/>
      <c r="B63" s="85"/>
      <c r="C63" s="85"/>
      <c r="D63" s="85"/>
      <c r="E63" s="86"/>
      <c r="F63" s="87" t="s">
        <v>147</v>
      </c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6"/>
      <c r="U63" s="104"/>
      <c r="V63" s="105"/>
      <c r="W63" s="105"/>
      <c r="X63" s="105"/>
      <c r="Y63" s="106"/>
      <c r="Z63" s="104"/>
      <c r="AA63" s="105"/>
      <c r="AB63" s="105"/>
      <c r="AC63" s="105"/>
      <c r="AD63" s="106"/>
      <c r="AE63" s="104"/>
      <c r="AF63" s="105"/>
      <c r="AG63" s="105"/>
      <c r="AH63" s="106"/>
      <c r="AI63" s="104">
        <f>IF(ISNUMBER(U63),U63,0)+IF(ISNUMBER(Z63),Z63,0)</f>
        <v>0</v>
      </c>
      <c r="AJ63" s="105"/>
      <c r="AK63" s="105"/>
      <c r="AL63" s="105"/>
      <c r="AM63" s="106"/>
      <c r="AN63" s="104"/>
      <c r="AO63" s="105"/>
      <c r="AP63" s="105"/>
      <c r="AQ63" s="105"/>
      <c r="AR63" s="106"/>
      <c r="AS63" s="104"/>
      <c r="AT63" s="105"/>
      <c r="AU63" s="105"/>
      <c r="AV63" s="105"/>
      <c r="AW63" s="106"/>
      <c r="AX63" s="104"/>
      <c r="AY63" s="105"/>
      <c r="AZ63" s="105"/>
      <c r="BA63" s="106"/>
      <c r="BB63" s="104">
        <f>IF(ISNUMBER(AN63),AN63,0)+IF(ISNUMBER(AS63),AS63,0)</f>
        <v>0</v>
      </c>
      <c r="BC63" s="105"/>
      <c r="BD63" s="105"/>
      <c r="BE63" s="105"/>
      <c r="BF63" s="106"/>
      <c r="BG63" s="104"/>
      <c r="BH63" s="105"/>
      <c r="BI63" s="105"/>
      <c r="BJ63" s="105"/>
      <c r="BK63" s="106"/>
      <c r="BL63" s="104"/>
      <c r="BM63" s="105"/>
      <c r="BN63" s="105"/>
      <c r="BO63" s="105"/>
      <c r="BP63" s="106"/>
      <c r="BQ63" s="104"/>
      <c r="BR63" s="105"/>
      <c r="BS63" s="105"/>
      <c r="BT63" s="106"/>
      <c r="BU63" s="104">
        <f>IF(ISNUMBER(BG63),BG63,0)+IF(ISNUMBER(BL63),BL63,0)</f>
        <v>0</v>
      </c>
      <c r="BV63" s="105"/>
      <c r="BW63" s="105"/>
      <c r="BX63" s="105"/>
      <c r="BY63" s="106"/>
      <c r="CA63" s="6" t="s">
        <v>28</v>
      </c>
    </row>
    <row r="65" spans="1:79" ht="14.25" customHeight="1">
      <c r="A65" s="42" t="s">
        <v>241</v>
      </c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</row>
    <row r="66" spans="1:79" ht="15" customHeight="1">
      <c r="A66" s="53" t="s">
        <v>213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  <c r="BF66" s="53"/>
      <c r="BG66" s="53"/>
      <c r="BH66" s="53"/>
      <c r="BI66" s="53"/>
      <c r="BJ66" s="53"/>
      <c r="BK66" s="53"/>
    </row>
    <row r="67" spans="1:79" ht="23.1" customHeight="1">
      <c r="A67" s="67" t="s">
        <v>118</v>
      </c>
      <c r="B67" s="68"/>
      <c r="C67" s="68"/>
      <c r="D67" s="69"/>
      <c r="E67" s="61" t="s">
        <v>19</v>
      </c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3"/>
      <c r="X67" s="30" t="s">
        <v>235</v>
      </c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2"/>
      <c r="AR67" s="36" t="s">
        <v>240</v>
      </c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</row>
    <row r="68" spans="1:79" ht="48.75" customHeight="1">
      <c r="A68" s="70"/>
      <c r="B68" s="71"/>
      <c r="C68" s="71"/>
      <c r="D68" s="72"/>
      <c r="E68" s="64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6"/>
      <c r="X68" s="61" t="s">
        <v>4</v>
      </c>
      <c r="Y68" s="62"/>
      <c r="Z68" s="62"/>
      <c r="AA68" s="62"/>
      <c r="AB68" s="63"/>
      <c r="AC68" s="61" t="s">
        <v>3</v>
      </c>
      <c r="AD68" s="62"/>
      <c r="AE68" s="62"/>
      <c r="AF68" s="62"/>
      <c r="AG68" s="63"/>
      <c r="AH68" s="46" t="s">
        <v>116</v>
      </c>
      <c r="AI68" s="47"/>
      <c r="AJ68" s="47"/>
      <c r="AK68" s="47"/>
      <c r="AL68" s="48"/>
      <c r="AM68" s="30" t="s">
        <v>5</v>
      </c>
      <c r="AN68" s="31"/>
      <c r="AO68" s="31"/>
      <c r="AP68" s="31"/>
      <c r="AQ68" s="32"/>
      <c r="AR68" s="30" t="s">
        <v>4</v>
      </c>
      <c r="AS68" s="31"/>
      <c r="AT68" s="31"/>
      <c r="AU68" s="31"/>
      <c r="AV68" s="32"/>
      <c r="AW68" s="30" t="s">
        <v>3</v>
      </c>
      <c r="AX68" s="31"/>
      <c r="AY68" s="31"/>
      <c r="AZ68" s="31"/>
      <c r="BA68" s="32"/>
      <c r="BB68" s="46" t="s">
        <v>116</v>
      </c>
      <c r="BC68" s="47"/>
      <c r="BD68" s="47"/>
      <c r="BE68" s="47"/>
      <c r="BF68" s="48"/>
      <c r="BG68" s="30" t="s">
        <v>96</v>
      </c>
      <c r="BH68" s="31"/>
      <c r="BI68" s="31"/>
      <c r="BJ68" s="31"/>
      <c r="BK68" s="32"/>
    </row>
    <row r="69" spans="1:79" ht="12.75" customHeight="1">
      <c r="A69" s="30">
        <v>1</v>
      </c>
      <c r="B69" s="31"/>
      <c r="C69" s="31"/>
      <c r="D69" s="32"/>
      <c r="E69" s="30">
        <v>2</v>
      </c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2"/>
      <c r="X69" s="30">
        <v>3</v>
      </c>
      <c r="Y69" s="31"/>
      <c r="Z69" s="31"/>
      <c r="AA69" s="31"/>
      <c r="AB69" s="32"/>
      <c r="AC69" s="30">
        <v>4</v>
      </c>
      <c r="AD69" s="31"/>
      <c r="AE69" s="31"/>
      <c r="AF69" s="31"/>
      <c r="AG69" s="32"/>
      <c r="AH69" s="30">
        <v>5</v>
      </c>
      <c r="AI69" s="31"/>
      <c r="AJ69" s="31"/>
      <c r="AK69" s="31"/>
      <c r="AL69" s="32"/>
      <c r="AM69" s="30">
        <v>6</v>
      </c>
      <c r="AN69" s="31"/>
      <c r="AO69" s="31"/>
      <c r="AP69" s="31"/>
      <c r="AQ69" s="32"/>
      <c r="AR69" s="30">
        <v>7</v>
      </c>
      <c r="AS69" s="31"/>
      <c r="AT69" s="31"/>
      <c r="AU69" s="31"/>
      <c r="AV69" s="32"/>
      <c r="AW69" s="30">
        <v>8</v>
      </c>
      <c r="AX69" s="31"/>
      <c r="AY69" s="31"/>
      <c r="AZ69" s="31"/>
      <c r="BA69" s="32"/>
      <c r="BB69" s="30">
        <v>9</v>
      </c>
      <c r="BC69" s="31"/>
      <c r="BD69" s="31"/>
      <c r="BE69" s="31"/>
      <c r="BF69" s="32"/>
      <c r="BG69" s="30">
        <v>10</v>
      </c>
      <c r="BH69" s="31"/>
      <c r="BI69" s="31"/>
      <c r="BJ69" s="31"/>
      <c r="BK69" s="32"/>
    </row>
    <row r="70" spans="1:79" s="1" customFormat="1" ht="12.75" hidden="1" customHeight="1">
      <c r="A70" s="33" t="s">
        <v>64</v>
      </c>
      <c r="B70" s="34"/>
      <c r="C70" s="34"/>
      <c r="D70" s="35"/>
      <c r="E70" s="33" t="s">
        <v>57</v>
      </c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5"/>
      <c r="X70" s="80" t="s">
        <v>60</v>
      </c>
      <c r="Y70" s="81"/>
      <c r="Z70" s="81"/>
      <c r="AA70" s="81"/>
      <c r="AB70" s="82"/>
      <c r="AC70" s="80" t="s">
        <v>61</v>
      </c>
      <c r="AD70" s="81"/>
      <c r="AE70" s="81"/>
      <c r="AF70" s="81"/>
      <c r="AG70" s="82"/>
      <c r="AH70" s="33" t="s">
        <v>94</v>
      </c>
      <c r="AI70" s="34"/>
      <c r="AJ70" s="34"/>
      <c r="AK70" s="34"/>
      <c r="AL70" s="35"/>
      <c r="AM70" s="50" t="s">
        <v>171</v>
      </c>
      <c r="AN70" s="51"/>
      <c r="AO70" s="51"/>
      <c r="AP70" s="51"/>
      <c r="AQ70" s="52"/>
      <c r="AR70" s="33" t="s">
        <v>62</v>
      </c>
      <c r="AS70" s="34"/>
      <c r="AT70" s="34"/>
      <c r="AU70" s="34"/>
      <c r="AV70" s="35"/>
      <c r="AW70" s="33" t="s">
        <v>63</v>
      </c>
      <c r="AX70" s="34"/>
      <c r="AY70" s="34"/>
      <c r="AZ70" s="34"/>
      <c r="BA70" s="35"/>
      <c r="BB70" s="33" t="s">
        <v>95</v>
      </c>
      <c r="BC70" s="34"/>
      <c r="BD70" s="34"/>
      <c r="BE70" s="34"/>
      <c r="BF70" s="35"/>
      <c r="BG70" s="50" t="s">
        <v>171</v>
      </c>
      <c r="BH70" s="51"/>
      <c r="BI70" s="51"/>
      <c r="BJ70" s="51"/>
      <c r="BK70" s="52"/>
      <c r="CA70" t="s">
        <v>29</v>
      </c>
    </row>
    <row r="71" spans="1:79" s="99" customFormat="1" ht="12.75" customHeight="1">
      <c r="A71" s="89">
        <v>2240</v>
      </c>
      <c r="B71" s="90"/>
      <c r="C71" s="90"/>
      <c r="D71" s="91"/>
      <c r="E71" s="92" t="s">
        <v>176</v>
      </c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4"/>
      <c r="X71" s="96">
        <v>200000</v>
      </c>
      <c r="Y71" s="97"/>
      <c r="Z71" s="97"/>
      <c r="AA71" s="97"/>
      <c r="AB71" s="98"/>
      <c r="AC71" s="96">
        <v>0</v>
      </c>
      <c r="AD71" s="97"/>
      <c r="AE71" s="97"/>
      <c r="AF71" s="97"/>
      <c r="AG71" s="98"/>
      <c r="AH71" s="96">
        <v>0</v>
      </c>
      <c r="AI71" s="97"/>
      <c r="AJ71" s="97"/>
      <c r="AK71" s="97"/>
      <c r="AL71" s="98"/>
      <c r="AM71" s="96">
        <f>IF(ISNUMBER(X71),X71,0)+IF(ISNUMBER(AC71),AC71,0)</f>
        <v>200000</v>
      </c>
      <c r="AN71" s="97"/>
      <c r="AO71" s="97"/>
      <c r="AP71" s="97"/>
      <c r="AQ71" s="98"/>
      <c r="AR71" s="96">
        <v>200000</v>
      </c>
      <c r="AS71" s="97"/>
      <c r="AT71" s="97"/>
      <c r="AU71" s="97"/>
      <c r="AV71" s="98"/>
      <c r="AW71" s="96">
        <v>0</v>
      </c>
      <c r="AX71" s="97"/>
      <c r="AY71" s="97"/>
      <c r="AZ71" s="97"/>
      <c r="BA71" s="98"/>
      <c r="BB71" s="96">
        <v>0</v>
      </c>
      <c r="BC71" s="97"/>
      <c r="BD71" s="97"/>
      <c r="BE71" s="97"/>
      <c r="BF71" s="98"/>
      <c r="BG71" s="95">
        <f>IF(ISNUMBER(AR71),AR71,0)+IF(ISNUMBER(AW71),AW71,0)</f>
        <v>200000</v>
      </c>
      <c r="BH71" s="95"/>
      <c r="BI71" s="95"/>
      <c r="BJ71" s="95"/>
      <c r="BK71" s="95"/>
      <c r="CA71" s="99" t="s">
        <v>30</v>
      </c>
    </row>
    <row r="72" spans="1:79" s="6" customFormat="1" ht="12.75" customHeight="1">
      <c r="A72" s="87"/>
      <c r="B72" s="85"/>
      <c r="C72" s="85"/>
      <c r="D72" s="86"/>
      <c r="E72" s="100" t="s">
        <v>147</v>
      </c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2"/>
      <c r="X72" s="104">
        <v>200000</v>
      </c>
      <c r="Y72" s="105"/>
      <c r="Z72" s="105"/>
      <c r="AA72" s="105"/>
      <c r="AB72" s="106"/>
      <c r="AC72" s="104">
        <v>0</v>
      </c>
      <c r="AD72" s="105"/>
      <c r="AE72" s="105"/>
      <c r="AF72" s="105"/>
      <c r="AG72" s="106"/>
      <c r="AH72" s="104">
        <v>0</v>
      </c>
      <c r="AI72" s="105"/>
      <c r="AJ72" s="105"/>
      <c r="AK72" s="105"/>
      <c r="AL72" s="106"/>
      <c r="AM72" s="104">
        <f>IF(ISNUMBER(X72),X72,0)+IF(ISNUMBER(AC72),AC72,0)</f>
        <v>200000</v>
      </c>
      <c r="AN72" s="105"/>
      <c r="AO72" s="105"/>
      <c r="AP72" s="105"/>
      <c r="AQ72" s="106"/>
      <c r="AR72" s="104">
        <v>200000</v>
      </c>
      <c r="AS72" s="105"/>
      <c r="AT72" s="105"/>
      <c r="AU72" s="105"/>
      <c r="AV72" s="106"/>
      <c r="AW72" s="104">
        <v>0</v>
      </c>
      <c r="AX72" s="105"/>
      <c r="AY72" s="105"/>
      <c r="AZ72" s="105"/>
      <c r="BA72" s="106"/>
      <c r="BB72" s="104">
        <v>0</v>
      </c>
      <c r="BC72" s="105"/>
      <c r="BD72" s="105"/>
      <c r="BE72" s="105"/>
      <c r="BF72" s="106"/>
      <c r="BG72" s="103">
        <f>IF(ISNUMBER(AR72),AR72,0)+IF(ISNUMBER(AW72),AW72,0)</f>
        <v>200000</v>
      </c>
      <c r="BH72" s="103"/>
      <c r="BI72" s="103"/>
      <c r="BJ72" s="103"/>
      <c r="BK72" s="103"/>
    </row>
    <row r="74" spans="1:79" ht="14.25" customHeight="1">
      <c r="A74" s="42" t="s">
        <v>242</v>
      </c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</row>
    <row r="75" spans="1:79" ht="15" customHeight="1">
      <c r="A75" s="53" t="s">
        <v>213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</row>
    <row r="76" spans="1:79" ht="23.1" customHeight="1">
      <c r="A76" s="67" t="s">
        <v>119</v>
      </c>
      <c r="B76" s="68"/>
      <c r="C76" s="68"/>
      <c r="D76" s="68"/>
      <c r="E76" s="69"/>
      <c r="F76" s="61" t="s">
        <v>19</v>
      </c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3"/>
      <c r="X76" s="36" t="s">
        <v>235</v>
      </c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0" t="s">
        <v>240</v>
      </c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2"/>
    </row>
    <row r="77" spans="1:79" ht="53.25" customHeight="1">
      <c r="A77" s="70"/>
      <c r="B77" s="71"/>
      <c r="C77" s="71"/>
      <c r="D77" s="71"/>
      <c r="E77" s="72"/>
      <c r="F77" s="64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6"/>
      <c r="X77" s="30" t="s">
        <v>4</v>
      </c>
      <c r="Y77" s="31"/>
      <c r="Z77" s="31"/>
      <c r="AA77" s="31"/>
      <c r="AB77" s="32"/>
      <c r="AC77" s="30" t="s">
        <v>3</v>
      </c>
      <c r="AD77" s="31"/>
      <c r="AE77" s="31"/>
      <c r="AF77" s="31"/>
      <c r="AG77" s="32"/>
      <c r="AH77" s="46" t="s">
        <v>116</v>
      </c>
      <c r="AI77" s="47"/>
      <c r="AJ77" s="47"/>
      <c r="AK77" s="47"/>
      <c r="AL77" s="48"/>
      <c r="AM77" s="30" t="s">
        <v>5</v>
      </c>
      <c r="AN77" s="31"/>
      <c r="AO77" s="31"/>
      <c r="AP77" s="31"/>
      <c r="AQ77" s="32"/>
      <c r="AR77" s="30" t="s">
        <v>4</v>
      </c>
      <c r="AS77" s="31"/>
      <c r="AT77" s="31"/>
      <c r="AU77" s="31"/>
      <c r="AV77" s="32"/>
      <c r="AW77" s="30" t="s">
        <v>3</v>
      </c>
      <c r="AX77" s="31"/>
      <c r="AY77" s="31"/>
      <c r="AZ77" s="31"/>
      <c r="BA77" s="32"/>
      <c r="BB77" s="49" t="s">
        <v>116</v>
      </c>
      <c r="BC77" s="49"/>
      <c r="BD77" s="49"/>
      <c r="BE77" s="49"/>
      <c r="BF77" s="49"/>
      <c r="BG77" s="30" t="s">
        <v>96</v>
      </c>
      <c r="BH77" s="31"/>
      <c r="BI77" s="31"/>
      <c r="BJ77" s="31"/>
      <c r="BK77" s="32"/>
    </row>
    <row r="78" spans="1:79" ht="15" customHeight="1">
      <c r="A78" s="30">
        <v>1</v>
      </c>
      <c r="B78" s="31"/>
      <c r="C78" s="31"/>
      <c r="D78" s="31"/>
      <c r="E78" s="32"/>
      <c r="F78" s="30">
        <v>2</v>
      </c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2"/>
      <c r="X78" s="30">
        <v>3</v>
      </c>
      <c r="Y78" s="31"/>
      <c r="Z78" s="31"/>
      <c r="AA78" s="31"/>
      <c r="AB78" s="32"/>
      <c r="AC78" s="30">
        <v>4</v>
      </c>
      <c r="AD78" s="31"/>
      <c r="AE78" s="31"/>
      <c r="AF78" s="31"/>
      <c r="AG78" s="32"/>
      <c r="AH78" s="30">
        <v>5</v>
      </c>
      <c r="AI78" s="31"/>
      <c r="AJ78" s="31"/>
      <c r="AK78" s="31"/>
      <c r="AL78" s="32"/>
      <c r="AM78" s="30">
        <v>6</v>
      </c>
      <c r="AN78" s="31"/>
      <c r="AO78" s="31"/>
      <c r="AP78" s="31"/>
      <c r="AQ78" s="32"/>
      <c r="AR78" s="30">
        <v>7</v>
      </c>
      <c r="AS78" s="31"/>
      <c r="AT78" s="31"/>
      <c r="AU78" s="31"/>
      <c r="AV78" s="32"/>
      <c r="AW78" s="30">
        <v>8</v>
      </c>
      <c r="AX78" s="31"/>
      <c r="AY78" s="31"/>
      <c r="AZ78" s="31"/>
      <c r="BA78" s="32"/>
      <c r="BB78" s="30">
        <v>9</v>
      </c>
      <c r="BC78" s="31"/>
      <c r="BD78" s="31"/>
      <c r="BE78" s="31"/>
      <c r="BF78" s="32"/>
      <c r="BG78" s="30">
        <v>10</v>
      </c>
      <c r="BH78" s="31"/>
      <c r="BI78" s="31"/>
      <c r="BJ78" s="31"/>
      <c r="BK78" s="32"/>
    </row>
    <row r="79" spans="1:79" s="1" customFormat="1" ht="15" hidden="1" customHeight="1">
      <c r="A79" s="33" t="s">
        <v>64</v>
      </c>
      <c r="B79" s="34"/>
      <c r="C79" s="34"/>
      <c r="D79" s="34"/>
      <c r="E79" s="35"/>
      <c r="F79" s="33" t="s">
        <v>57</v>
      </c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5"/>
      <c r="X79" s="33" t="s">
        <v>60</v>
      </c>
      <c r="Y79" s="34"/>
      <c r="Z79" s="34"/>
      <c r="AA79" s="34"/>
      <c r="AB79" s="35"/>
      <c r="AC79" s="33" t="s">
        <v>61</v>
      </c>
      <c r="AD79" s="34"/>
      <c r="AE79" s="34"/>
      <c r="AF79" s="34"/>
      <c r="AG79" s="35"/>
      <c r="AH79" s="33" t="s">
        <v>94</v>
      </c>
      <c r="AI79" s="34"/>
      <c r="AJ79" s="34"/>
      <c r="AK79" s="34"/>
      <c r="AL79" s="35"/>
      <c r="AM79" s="50" t="s">
        <v>171</v>
      </c>
      <c r="AN79" s="51"/>
      <c r="AO79" s="51"/>
      <c r="AP79" s="51"/>
      <c r="AQ79" s="52"/>
      <c r="AR79" s="33" t="s">
        <v>62</v>
      </c>
      <c r="AS79" s="34"/>
      <c r="AT79" s="34"/>
      <c r="AU79" s="34"/>
      <c r="AV79" s="35"/>
      <c r="AW79" s="33" t="s">
        <v>63</v>
      </c>
      <c r="AX79" s="34"/>
      <c r="AY79" s="34"/>
      <c r="AZ79" s="34"/>
      <c r="BA79" s="35"/>
      <c r="BB79" s="33" t="s">
        <v>95</v>
      </c>
      <c r="BC79" s="34"/>
      <c r="BD79" s="34"/>
      <c r="BE79" s="34"/>
      <c r="BF79" s="35"/>
      <c r="BG79" s="50" t="s">
        <v>171</v>
      </c>
      <c r="BH79" s="51"/>
      <c r="BI79" s="51"/>
      <c r="BJ79" s="51"/>
      <c r="BK79" s="52"/>
      <c r="CA79" t="s">
        <v>31</v>
      </c>
    </row>
    <row r="80" spans="1:79" s="6" customFormat="1" ht="12.75" customHeight="1">
      <c r="A80" s="87"/>
      <c r="B80" s="85"/>
      <c r="C80" s="85"/>
      <c r="D80" s="85"/>
      <c r="E80" s="86"/>
      <c r="F80" s="87" t="s">
        <v>147</v>
      </c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6"/>
      <c r="X80" s="107"/>
      <c r="Y80" s="108"/>
      <c r="Z80" s="108"/>
      <c r="AA80" s="108"/>
      <c r="AB80" s="109"/>
      <c r="AC80" s="107"/>
      <c r="AD80" s="108"/>
      <c r="AE80" s="108"/>
      <c r="AF80" s="108"/>
      <c r="AG80" s="109"/>
      <c r="AH80" s="103"/>
      <c r="AI80" s="103"/>
      <c r="AJ80" s="103"/>
      <c r="AK80" s="103"/>
      <c r="AL80" s="103"/>
      <c r="AM80" s="103">
        <f>IF(ISNUMBER(X80),X80,0)+IF(ISNUMBER(AC80),AC80,0)</f>
        <v>0</v>
      </c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  <c r="BD80" s="103"/>
      <c r="BE80" s="103"/>
      <c r="BF80" s="103"/>
      <c r="BG80" s="103">
        <f>IF(ISNUMBER(AR80),AR80,0)+IF(ISNUMBER(AW80),AW80,0)</f>
        <v>0</v>
      </c>
      <c r="BH80" s="103"/>
      <c r="BI80" s="103"/>
      <c r="BJ80" s="103"/>
      <c r="BK80" s="103"/>
      <c r="CA80" s="6" t="s">
        <v>32</v>
      </c>
    </row>
    <row r="83" spans="1:79" ht="14.25" customHeight="1">
      <c r="A83" s="42" t="s">
        <v>120</v>
      </c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</row>
    <row r="84" spans="1:79" ht="14.25" customHeight="1">
      <c r="A84" s="42" t="s">
        <v>227</v>
      </c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</row>
    <row r="85" spans="1:79" ht="15" customHeight="1">
      <c r="A85" s="53" t="s">
        <v>213</v>
      </c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53"/>
      <c r="AO85" s="53"/>
      <c r="AP85" s="53"/>
      <c r="AQ85" s="53"/>
      <c r="AR85" s="53"/>
      <c r="AS85" s="53"/>
      <c r="AT85" s="53"/>
      <c r="AU85" s="53"/>
      <c r="AV85" s="53"/>
      <c r="AW85" s="53"/>
      <c r="AX85" s="53"/>
      <c r="AY85" s="53"/>
      <c r="AZ85" s="53"/>
      <c r="BA85" s="53"/>
      <c r="BB85" s="53"/>
      <c r="BC85" s="53"/>
      <c r="BD85" s="53"/>
      <c r="BE85" s="53"/>
      <c r="BF85" s="53"/>
      <c r="BG85" s="53"/>
      <c r="BH85" s="53"/>
      <c r="BI85" s="53"/>
      <c r="BJ85" s="53"/>
      <c r="BK85" s="53"/>
      <c r="BL85" s="53"/>
      <c r="BM85" s="53"/>
      <c r="BN85" s="53"/>
      <c r="BO85" s="53"/>
      <c r="BP85" s="53"/>
      <c r="BQ85" s="53"/>
      <c r="BR85" s="53"/>
      <c r="BS85" s="53"/>
      <c r="BT85" s="53"/>
      <c r="BU85" s="53"/>
      <c r="BV85" s="53"/>
      <c r="BW85" s="53"/>
      <c r="BX85" s="53"/>
      <c r="BY85" s="53"/>
    </row>
    <row r="86" spans="1:79" ht="23.1" customHeight="1">
      <c r="A86" s="61" t="s">
        <v>6</v>
      </c>
      <c r="B86" s="62"/>
      <c r="C86" s="62"/>
      <c r="D86" s="61" t="s">
        <v>121</v>
      </c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3"/>
      <c r="U86" s="30" t="s">
        <v>214</v>
      </c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2"/>
      <c r="AN86" s="30" t="s">
        <v>217</v>
      </c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2"/>
      <c r="BG86" s="36" t="s">
        <v>224</v>
      </c>
      <c r="BH86" s="36"/>
      <c r="BI86" s="36"/>
      <c r="BJ86" s="36"/>
      <c r="BK86" s="36"/>
      <c r="BL86" s="36"/>
      <c r="BM86" s="36"/>
      <c r="BN86" s="36"/>
      <c r="BO86" s="36"/>
      <c r="BP86" s="36"/>
      <c r="BQ86" s="36"/>
      <c r="BR86" s="36"/>
      <c r="BS86" s="36"/>
      <c r="BT86" s="36"/>
      <c r="BU86" s="36"/>
      <c r="BV86" s="36"/>
      <c r="BW86" s="36"/>
      <c r="BX86" s="36"/>
      <c r="BY86" s="36"/>
    </row>
    <row r="87" spans="1:79" ht="52.5" customHeight="1">
      <c r="A87" s="64"/>
      <c r="B87" s="65"/>
      <c r="C87" s="65"/>
      <c r="D87" s="64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6"/>
      <c r="U87" s="30" t="s">
        <v>4</v>
      </c>
      <c r="V87" s="31"/>
      <c r="W87" s="31"/>
      <c r="X87" s="31"/>
      <c r="Y87" s="32"/>
      <c r="Z87" s="30" t="s">
        <v>3</v>
      </c>
      <c r="AA87" s="31"/>
      <c r="AB87" s="31"/>
      <c r="AC87" s="31"/>
      <c r="AD87" s="32"/>
      <c r="AE87" s="46" t="s">
        <v>116</v>
      </c>
      <c r="AF87" s="47"/>
      <c r="AG87" s="47"/>
      <c r="AH87" s="48"/>
      <c r="AI87" s="30" t="s">
        <v>5</v>
      </c>
      <c r="AJ87" s="31"/>
      <c r="AK87" s="31"/>
      <c r="AL87" s="31"/>
      <c r="AM87" s="32"/>
      <c r="AN87" s="30" t="s">
        <v>4</v>
      </c>
      <c r="AO87" s="31"/>
      <c r="AP87" s="31"/>
      <c r="AQ87" s="31"/>
      <c r="AR87" s="32"/>
      <c r="AS87" s="30" t="s">
        <v>3</v>
      </c>
      <c r="AT87" s="31"/>
      <c r="AU87" s="31"/>
      <c r="AV87" s="31"/>
      <c r="AW87" s="32"/>
      <c r="AX87" s="46" t="s">
        <v>116</v>
      </c>
      <c r="AY87" s="47"/>
      <c r="AZ87" s="47"/>
      <c r="BA87" s="48"/>
      <c r="BB87" s="30" t="s">
        <v>96</v>
      </c>
      <c r="BC87" s="31"/>
      <c r="BD87" s="31"/>
      <c r="BE87" s="31"/>
      <c r="BF87" s="32"/>
      <c r="BG87" s="30" t="s">
        <v>4</v>
      </c>
      <c r="BH87" s="31"/>
      <c r="BI87" s="31"/>
      <c r="BJ87" s="31"/>
      <c r="BK87" s="32"/>
      <c r="BL87" s="36" t="s">
        <v>3</v>
      </c>
      <c r="BM87" s="36"/>
      <c r="BN87" s="36"/>
      <c r="BO87" s="36"/>
      <c r="BP87" s="36"/>
      <c r="BQ87" s="49" t="s">
        <v>116</v>
      </c>
      <c r="BR87" s="49"/>
      <c r="BS87" s="49"/>
      <c r="BT87" s="49"/>
      <c r="BU87" s="30" t="s">
        <v>97</v>
      </c>
      <c r="BV87" s="31"/>
      <c r="BW87" s="31"/>
      <c r="BX87" s="31"/>
      <c r="BY87" s="32"/>
    </row>
    <row r="88" spans="1:79" ht="15" customHeight="1">
      <c r="A88" s="30">
        <v>1</v>
      </c>
      <c r="B88" s="31"/>
      <c r="C88" s="31"/>
      <c r="D88" s="30">
        <v>2</v>
      </c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2"/>
      <c r="U88" s="30">
        <v>3</v>
      </c>
      <c r="V88" s="31"/>
      <c r="W88" s="31"/>
      <c r="X88" s="31"/>
      <c r="Y88" s="32"/>
      <c r="Z88" s="30">
        <v>4</v>
      </c>
      <c r="AA88" s="31"/>
      <c r="AB88" s="31"/>
      <c r="AC88" s="31"/>
      <c r="AD88" s="32"/>
      <c r="AE88" s="30">
        <v>5</v>
      </c>
      <c r="AF88" s="31"/>
      <c r="AG88" s="31"/>
      <c r="AH88" s="32"/>
      <c r="AI88" s="30">
        <v>6</v>
      </c>
      <c r="AJ88" s="31"/>
      <c r="AK88" s="31"/>
      <c r="AL88" s="31"/>
      <c r="AM88" s="32"/>
      <c r="AN88" s="30">
        <v>7</v>
      </c>
      <c r="AO88" s="31"/>
      <c r="AP88" s="31"/>
      <c r="AQ88" s="31"/>
      <c r="AR88" s="32"/>
      <c r="AS88" s="30">
        <v>8</v>
      </c>
      <c r="AT88" s="31"/>
      <c r="AU88" s="31"/>
      <c r="AV88" s="31"/>
      <c r="AW88" s="32"/>
      <c r="AX88" s="36">
        <v>9</v>
      </c>
      <c r="AY88" s="36"/>
      <c r="AZ88" s="36"/>
      <c r="BA88" s="36"/>
      <c r="BB88" s="30">
        <v>10</v>
      </c>
      <c r="BC88" s="31"/>
      <c r="BD88" s="31"/>
      <c r="BE88" s="31"/>
      <c r="BF88" s="32"/>
      <c r="BG88" s="30">
        <v>11</v>
      </c>
      <c r="BH88" s="31"/>
      <c r="BI88" s="31"/>
      <c r="BJ88" s="31"/>
      <c r="BK88" s="32"/>
      <c r="BL88" s="36">
        <v>12</v>
      </c>
      <c r="BM88" s="36"/>
      <c r="BN88" s="36"/>
      <c r="BO88" s="36"/>
      <c r="BP88" s="36"/>
      <c r="BQ88" s="30">
        <v>13</v>
      </c>
      <c r="BR88" s="31"/>
      <c r="BS88" s="31"/>
      <c r="BT88" s="32"/>
      <c r="BU88" s="30">
        <v>14</v>
      </c>
      <c r="BV88" s="31"/>
      <c r="BW88" s="31"/>
      <c r="BX88" s="31"/>
      <c r="BY88" s="32"/>
    </row>
    <row r="89" spans="1:79" s="1" customFormat="1" ht="14.25" hidden="1" customHeight="1">
      <c r="A89" s="33" t="s">
        <v>69</v>
      </c>
      <c r="B89" s="34"/>
      <c r="C89" s="34"/>
      <c r="D89" s="33" t="s">
        <v>57</v>
      </c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5"/>
      <c r="U89" s="38" t="s">
        <v>65</v>
      </c>
      <c r="V89" s="38"/>
      <c r="W89" s="38"/>
      <c r="X89" s="38"/>
      <c r="Y89" s="38"/>
      <c r="Z89" s="38" t="s">
        <v>66</v>
      </c>
      <c r="AA89" s="38"/>
      <c r="AB89" s="38"/>
      <c r="AC89" s="38"/>
      <c r="AD89" s="38"/>
      <c r="AE89" s="38" t="s">
        <v>91</v>
      </c>
      <c r="AF89" s="38"/>
      <c r="AG89" s="38"/>
      <c r="AH89" s="38"/>
      <c r="AI89" s="44" t="s">
        <v>170</v>
      </c>
      <c r="AJ89" s="44"/>
      <c r="AK89" s="44"/>
      <c r="AL89" s="44"/>
      <c r="AM89" s="44"/>
      <c r="AN89" s="38" t="s">
        <v>67</v>
      </c>
      <c r="AO89" s="38"/>
      <c r="AP89" s="38"/>
      <c r="AQ89" s="38"/>
      <c r="AR89" s="38"/>
      <c r="AS89" s="38" t="s">
        <v>68</v>
      </c>
      <c r="AT89" s="38"/>
      <c r="AU89" s="38"/>
      <c r="AV89" s="38"/>
      <c r="AW89" s="38"/>
      <c r="AX89" s="38" t="s">
        <v>92</v>
      </c>
      <c r="AY89" s="38"/>
      <c r="AZ89" s="38"/>
      <c r="BA89" s="38"/>
      <c r="BB89" s="44" t="s">
        <v>170</v>
      </c>
      <c r="BC89" s="44"/>
      <c r="BD89" s="44"/>
      <c r="BE89" s="44"/>
      <c r="BF89" s="44"/>
      <c r="BG89" s="38" t="s">
        <v>58</v>
      </c>
      <c r="BH89" s="38"/>
      <c r="BI89" s="38"/>
      <c r="BJ89" s="38"/>
      <c r="BK89" s="38"/>
      <c r="BL89" s="38" t="s">
        <v>59</v>
      </c>
      <c r="BM89" s="38"/>
      <c r="BN89" s="38"/>
      <c r="BO89" s="38"/>
      <c r="BP89" s="38"/>
      <c r="BQ89" s="38" t="s">
        <v>93</v>
      </c>
      <c r="BR89" s="38"/>
      <c r="BS89" s="38"/>
      <c r="BT89" s="38"/>
      <c r="BU89" s="44" t="s">
        <v>170</v>
      </c>
      <c r="BV89" s="44"/>
      <c r="BW89" s="44"/>
      <c r="BX89" s="44"/>
      <c r="BY89" s="44"/>
      <c r="CA89" t="s">
        <v>33</v>
      </c>
    </row>
    <row r="90" spans="1:79" s="99" customFormat="1" ht="25.5" customHeight="1">
      <c r="A90" s="89">
        <v>1</v>
      </c>
      <c r="B90" s="90"/>
      <c r="C90" s="90"/>
      <c r="D90" s="92" t="s">
        <v>177</v>
      </c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4"/>
      <c r="U90" s="96">
        <v>25000</v>
      </c>
      <c r="V90" s="97"/>
      <c r="W90" s="97"/>
      <c r="X90" s="97"/>
      <c r="Y90" s="98"/>
      <c r="Z90" s="96">
        <v>0</v>
      </c>
      <c r="AA90" s="97"/>
      <c r="AB90" s="97"/>
      <c r="AC90" s="97"/>
      <c r="AD90" s="98"/>
      <c r="AE90" s="96">
        <v>0</v>
      </c>
      <c r="AF90" s="97"/>
      <c r="AG90" s="97"/>
      <c r="AH90" s="98"/>
      <c r="AI90" s="96">
        <f>IF(ISNUMBER(U90),U90,0)+IF(ISNUMBER(Z90),Z90,0)</f>
        <v>25000</v>
      </c>
      <c r="AJ90" s="97"/>
      <c r="AK90" s="97"/>
      <c r="AL90" s="97"/>
      <c r="AM90" s="98"/>
      <c r="AN90" s="96">
        <v>150000</v>
      </c>
      <c r="AO90" s="97"/>
      <c r="AP90" s="97"/>
      <c r="AQ90" s="97"/>
      <c r="AR90" s="98"/>
      <c r="AS90" s="96">
        <v>0</v>
      </c>
      <c r="AT90" s="97"/>
      <c r="AU90" s="97"/>
      <c r="AV90" s="97"/>
      <c r="AW90" s="98"/>
      <c r="AX90" s="96">
        <v>0</v>
      </c>
      <c r="AY90" s="97"/>
      <c r="AZ90" s="97"/>
      <c r="BA90" s="98"/>
      <c r="BB90" s="96">
        <f>IF(ISNUMBER(AN90),AN90,0)+IF(ISNUMBER(AS90),AS90,0)</f>
        <v>150000</v>
      </c>
      <c r="BC90" s="97"/>
      <c r="BD90" s="97"/>
      <c r="BE90" s="97"/>
      <c r="BF90" s="98"/>
      <c r="BG90" s="96">
        <v>100000</v>
      </c>
      <c r="BH90" s="97"/>
      <c r="BI90" s="97"/>
      <c r="BJ90" s="97"/>
      <c r="BK90" s="98"/>
      <c r="BL90" s="96">
        <v>0</v>
      </c>
      <c r="BM90" s="97"/>
      <c r="BN90" s="97"/>
      <c r="BO90" s="97"/>
      <c r="BP90" s="98"/>
      <c r="BQ90" s="96">
        <v>0</v>
      </c>
      <c r="BR90" s="97"/>
      <c r="BS90" s="97"/>
      <c r="BT90" s="98"/>
      <c r="BU90" s="96">
        <f>IF(ISNUMBER(BG90),BG90,0)+IF(ISNUMBER(BL90),BL90,0)</f>
        <v>100000</v>
      </c>
      <c r="BV90" s="97"/>
      <c r="BW90" s="97"/>
      <c r="BX90" s="97"/>
      <c r="BY90" s="98"/>
      <c r="CA90" s="99" t="s">
        <v>34</v>
      </c>
    </row>
    <row r="91" spans="1:79" s="99" customFormat="1" ht="25.5" customHeight="1">
      <c r="A91" s="89">
        <v>2</v>
      </c>
      <c r="B91" s="90"/>
      <c r="C91" s="90"/>
      <c r="D91" s="92" t="s">
        <v>178</v>
      </c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4"/>
      <c r="U91" s="96">
        <v>0</v>
      </c>
      <c r="V91" s="97"/>
      <c r="W91" s="97"/>
      <c r="X91" s="97"/>
      <c r="Y91" s="98"/>
      <c r="Z91" s="96">
        <v>0</v>
      </c>
      <c r="AA91" s="97"/>
      <c r="AB91" s="97"/>
      <c r="AC91" s="97"/>
      <c r="AD91" s="98"/>
      <c r="AE91" s="96">
        <v>0</v>
      </c>
      <c r="AF91" s="97"/>
      <c r="AG91" s="97"/>
      <c r="AH91" s="98"/>
      <c r="AI91" s="96">
        <f>IF(ISNUMBER(U91),U91,0)+IF(ISNUMBER(Z91),Z91,0)</f>
        <v>0</v>
      </c>
      <c r="AJ91" s="97"/>
      <c r="AK91" s="97"/>
      <c r="AL91" s="97"/>
      <c r="AM91" s="98"/>
      <c r="AN91" s="96">
        <v>198000</v>
      </c>
      <c r="AO91" s="97"/>
      <c r="AP91" s="97"/>
      <c r="AQ91" s="97"/>
      <c r="AR91" s="98"/>
      <c r="AS91" s="96">
        <v>0</v>
      </c>
      <c r="AT91" s="97"/>
      <c r="AU91" s="97"/>
      <c r="AV91" s="97"/>
      <c r="AW91" s="98"/>
      <c r="AX91" s="96">
        <v>0</v>
      </c>
      <c r="AY91" s="97"/>
      <c r="AZ91" s="97"/>
      <c r="BA91" s="98"/>
      <c r="BB91" s="96">
        <f>IF(ISNUMBER(AN91),AN91,0)+IF(ISNUMBER(AS91),AS91,0)</f>
        <v>198000</v>
      </c>
      <c r="BC91" s="97"/>
      <c r="BD91" s="97"/>
      <c r="BE91" s="97"/>
      <c r="BF91" s="98"/>
      <c r="BG91" s="96">
        <v>0</v>
      </c>
      <c r="BH91" s="97"/>
      <c r="BI91" s="97"/>
      <c r="BJ91" s="97"/>
      <c r="BK91" s="98"/>
      <c r="BL91" s="96">
        <v>0</v>
      </c>
      <c r="BM91" s="97"/>
      <c r="BN91" s="97"/>
      <c r="BO91" s="97"/>
      <c r="BP91" s="98"/>
      <c r="BQ91" s="96">
        <v>0</v>
      </c>
      <c r="BR91" s="97"/>
      <c r="BS91" s="97"/>
      <c r="BT91" s="98"/>
      <c r="BU91" s="96">
        <f>IF(ISNUMBER(BG91),BG91,0)+IF(ISNUMBER(BL91),BL91,0)</f>
        <v>0</v>
      </c>
      <c r="BV91" s="97"/>
      <c r="BW91" s="97"/>
      <c r="BX91" s="97"/>
      <c r="BY91" s="98"/>
    </row>
    <row r="92" spans="1:79" s="99" customFormat="1" ht="25.5" customHeight="1">
      <c r="A92" s="89">
        <v>3</v>
      </c>
      <c r="B92" s="90"/>
      <c r="C92" s="90"/>
      <c r="D92" s="92" t="s">
        <v>179</v>
      </c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4"/>
      <c r="U92" s="96">
        <v>0</v>
      </c>
      <c r="V92" s="97"/>
      <c r="W92" s="97"/>
      <c r="X92" s="97"/>
      <c r="Y92" s="98"/>
      <c r="Z92" s="96">
        <v>0</v>
      </c>
      <c r="AA92" s="97"/>
      <c r="AB92" s="97"/>
      <c r="AC92" s="97"/>
      <c r="AD92" s="98"/>
      <c r="AE92" s="96">
        <v>0</v>
      </c>
      <c r="AF92" s="97"/>
      <c r="AG92" s="97"/>
      <c r="AH92" s="98"/>
      <c r="AI92" s="96">
        <f>IF(ISNUMBER(U92),U92,0)+IF(ISNUMBER(Z92),Z92,0)</f>
        <v>0</v>
      </c>
      <c r="AJ92" s="97"/>
      <c r="AK92" s="97"/>
      <c r="AL92" s="97"/>
      <c r="AM92" s="98"/>
      <c r="AN92" s="96">
        <v>35146.339999999997</v>
      </c>
      <c r="AO92" s="97"/>
      <c r="AP92" s="97"/>
      <c r="AQ92" s="97"/>
      <c r="AR92" s="98"/>
      <c r="AS92" s="96">
        <v>0</v>
      </c>
      <c r="AT92" s="97"/>
      <c r="AU92" s="97"/>
      <c r="AV92" s="97"/>
      <c r="AW92" s="98"/>
      <c r="AX92" s="96">
        <v>0</v>
      </c>
      <c r="AY92" s="97"/>
      <c r="AZ92" s="97"/>
      <c r="BA92" s="98"/>
      <c r="BB92" s="96">
        <f>IF(ISNUMBER(AN92),AN92,0)+IF(ISNUMBER(AS92),AS92,0)</f>
        <v>35146.339999999997</v>
      </c>
      <c r="BC92" s="97"/>
      <c r="BD92" s="97"/>
      <c r="BE92" s="97"/>
      <c r="BF92" s="98"/>
      <c r="BG92" s="96">
        <v>0</v>
      </c>
      <c r="BH92" s="97"/>
      <c r="BI92" s="97"/>
      <c r="BJ92" s="97"/>
      <c r="BK92" s="98"/>
      <c r="BL92" s="96">
        <v>0</v>
      </c>
      <c r="BM92" s="97"/>
      <c r="BN92" s="97"/>
      <c r="BO92" s="97"/>
      <c r="BP92" s="98"/>
      <c r="BQ92" s="96">
        <v>0</v>
      </c>
      <c r="BR92" s="97"/>
      <c r="BS92" s="97"/>
      <c r="BT92" s="98"/>
      <c r="BU92" s="96">
        <f>IF(ISNUMBER(BG92),BG92,0)+IF(ISNUMBER(BL92),BL92,0)</f>
        <v>0</v>
      </c>
      <c r="BV92" s="97"/>
      <c r="BW92" s="97"/>
      <c r="BX92" s="97"/>
      <c r="BY92" s="98"/>
    </row>
    <row r="93" spans="1:79" s="99" customFormat="1" ht="51" customHeight="1">
      <c r="A93" s="89">
        <v>4</v>
      </c>
      <c r="B93" s="90"/>
      <c r="C93" s="90"/>
      <c r="D93" s="92" t="s">
        <v>180</v>
      </c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4"/>
      <c r="U93" s="96">
        <v>0</v>
      </c>
      <c r="V93" s="97"/>
      <c r="W93" s="97"/>
      <c r="X93" s="97"/>
      <c r="Y93" s="98"/>
      <c r="Z93" s="96">
        <v>0</v>
      </c>
      <c r="AA93" s="97"/>
      <c r="AB93" s="97"/>
      <c r="AC93" s="97"/>
      <c r="AD93" s="98"/>
      <c r="AE93" s="96">
        <v>0</v>
      </c>
      <c r="AF93" s="97"/>
      <c r="AG93" s="97"/>
      <c r="AH93" s="98"/>
      <c r="AI93" s="96">
        <f>IF(ISNUMBER(U93),U93,0)+IF(ISNUMBER(Z93),Z93,0)</f>
        <v>0</v>
      </c>
      <c r="AJ93" s="97"/>
      <c r="AK93" s="97"/>
      <c r="AL93" s="97"/>
      <c r="AM93" s="98"/>
      <c r="AN93" s="96">
        <v>0</v>
      </c>
      <c r="AO93" s="97"/>
      <c r="AP93" s="97"/>
      <c r="AQ93" s="97"/>
      <c r="AR93" s="98"/>
      <c r="AS93" s="96">
        <v>10000000</v>
      </c>
      <c r="AT93" s="97"/>
      <c r="AU93" s="97"/>
      <c r="AV93" s="97"/>
      <c r="AW93" s="98"/>
      <c r="AX93" s="96">
        <v>0</v>
      </c>
      <c r="AY93" s="97"/>
      <c r="AZ93" s="97"/>
      <c r="BA93" s="98"/>
      <c r="BB93" s="96">
        <f>IF(ISNUMBER(AN93),AN93,0)+IF(ISNUMBER(AS93),AS93,0)</f>
        <v>10000000</v>
      </c>
      <c r="BC93" s="97"/>
      <c r="BD93" s="97"/>
      <c r="BE93" s="97"/>
      <c r="BF93" s="98"/>
      <c r="BG93" s="96">
        <v>0</v>
      </c>
      <c r="BH93" s="97"/>
      <c r="BI93" s="97"/>
      <c r="BJ93" s="97"/>
      <c r="BK93" s="98"/>
      <c r="BL93" s="96">
        <v>0</v>
      </c>
      <c r="BM93" s="97"/>
      <c r="BN93" s="97"/>
      <c r="BO93" s="97"/>
      <c r="BP93" s="98"/>
      <c r="BQ93" s="96">
        <v>0</v>
      </c>
      <c r="BR93" s="97"/>
      <c r="BS93" s="97"/>
      <c r="BT93" s="98"/>
      <c r="BU93" s="96">
        <f>IF(ISNUMBER(BG93),BG93,0)+IF(ISNUMBER(BL93),BL93,0)</f>
        <v>0</v>
      </c>
      <c r="BV93" s="97"/>
      <c r="BW93" s="97"/>
      <c r="BX93" s="97"/>
      <c r="BY93" s="98"/>
    </row>
    <row r="94" spans="1:79" s="99" customFormat="1" ht="38.25" customHeight="1">
      <c r="A94" s="89">
        <v>5</v>
      </c>
      <c r="B94" s="90"/>
      <c r="C94" s="90"/>
      <c r="D94" s="92" t="s">
        <v>181</v>
      </c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4"/>
      <c r="U94" s="96">
        <v>0</v>
      </c>
      <c r="V94" s="97"/>
      <c r="W94" s="97"/>
      <c r="X94" s="97"/>
      <c r="Y94" s="98"/>
      <c r="Z94" s="96">
        <v>0</v>
      </c>
      <c r="AA94" s="97"/>
      <c r="AB94" s="97"/>
      <c r="AC94" s="97"/>
      <c r="AD94" s="98"/>
      <c r="AE94" s="96">
        <v>0</v>
      </c>
      <c r="AF94" s="97"/>
      <c r="AG94" s="97"/>
      <c r="AH94" s="98"/>
      <c r="AI94" s="96">
        <f>IF(ISNUMBER(U94),U94,0)+IF(ISNUMBER(Z94),Z94,0)</f>
        <v>0</v>
      </c>
      <c r="AJ94" s="97"/>
      <c r="AK94" s="97"/>
      <c r="AL94" s="97"/>
      <c r="AM94" s="98"/>
      <c r="AN94" s="96">
        <v>3200</v>
      </c>
      <c r="AO94" s="97"/>
      <c r="AP94" s="97"/>
      <c r="AQ94" s="97"/>
      <c r="AR94" s="98"/>
      <c r="AS94" s="96">
        <v>0</v>
      </c>
      <c r="AT94" s="97"/>
      <c r="AU94" s="97"/>
      <c r="AV94" s="97"/>
      <c r="AW94" s="98"/>
      <c r="AX94" s="96">
        <v>0</v>
      </c>
      <c r="AY94" s="97"/>
      <c r="AZ94" s="97"/>
      <c r="BA94" s="98"/>
      <c r="BB94" s="96">
        <f>IF(ISNUMBER(AN94),AN94,0)+IF(ISNUMBER(AS94),AS94,0)</f>
        <v>3200</v>
      </c>
      <c r="BC94" s="97"/>
      <c r="BD94" s="97"/>
      <c r="BE94" s="97"/>
      <c r="BF94" s="98"/>
      <c r="BG94" s="96">
        <v>0</v>
      </c>
      <c r="BH94" s="97"/>
      <c r="BI94" s="97"/>
      <c r="BJ94" s="97"/>
      <c r="BK94" s="98"/>
      <c r="BL94" s="96">
        <v>0</v>
      </c>
      <c r="BM94" s="97"/>
      <c r="BN94" s="97"/>
      <c r="BO94" s="97"/>
      <c r="BP94" s="98"/>
      <c r="BQ94" s="96">
        <v>0</v>
      </c>
      <c r="BR94" s="97"/>
      <c r="BS94" s="97"/>
      <c r="BT94" s="98"/>
      <c r="BU94" s="96">
        <f>IF(ISNUMBER(BG94),BG94,0)+IF(ISNUMBER(BL94),BL94,0)</f>
        <v>0</v>
      </c>
      <c r="BV94" s="97"/>
      <c r="BW94" s="97"/>
      <c r="BX94" s="97"/>
      <c r="BY94" s="98"/>
    </row>
    <row r="95" spans="1:79" s="6" customFormat="1" ht="12.75" customHeight="1">
      <c r="A95" s="87"/>
      <c r="B95" s="85"/>
      <c r="C95" s="85"/>
      <c r="D95" s="100" t="s">
        <v>147</v>
      </c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2"/>
      <c r="U95" s="104">
        <v>25000</v>
      </c>
      <c r="V95" s="105"/>
      <c r="W95" s="105"/>
      <c r="X95" s="105"/>
      <c r="Y95" s="106"/>
      <c r="Z95" s="104">
        <v>0</v>
      </c>
      <c r="AA95" s="105"/>
      <c r="AB95" s="105"/>
      <c r="AC95" s="105"/>
      <c r="AD95" s="106"/>
      <c r="AE95" s="104">
        <v>0</v>
      </c>
      <c r="AF95" s="105"/>
      <c r="AG95" s="105"/>
      <c r="AH95" s="106"/>
      <c r="AI95" s="104">
        <f>IF(ISNUMBER(U95),U95,0)+IF(ISNUMBER(Z95),Z95,0)</f>
        <v>25000</v>
      </c>
      <c r="AJ95" s="105"/>
      <c r="AK95" s="105"/>
      <c r="AL95" s="105"/>
      <c r="AM95" s="106"/>
      <c r="AN95" s="104">
        <v>386346.33999999997</v>
      </c>
      <c r="AO95" s="105"/>
      <c r="AP95" s="105"/>
      <c r="AQ95" s="105"/>
      <c r="AR95" s="106"/>
      <c r="AS95" s="104">
        <v>10000000</v>
      </c>
      <c r="AT95" s="105"/>
      <c r="AU95" s="105"/>
      <c r="AV95" s="105"/>
      <c r="AW95" s="106"/>
      <c r="AX95" s="104">
        <v>0</v>
      </c>
      <c r="AY95" s="105"/>
      <c r="AZ95" s="105"/>
      <c r="BA95" s="106"/>
      <c r="BB95" s="104">
        <f>IF(ISNUMBER(AN95),AN95,0)+IF(ISNUMBER(AS95),AS95,0)</f>
        <v>10386346.34</v>
      </c>
      <c r="BC95" s="105"/>
      <c r="BD95" s="105"/>
      <c r="BE95" s="105"/>
      <c r="BF95" s="106"/>
      <c r="BG95" s="104">
        <v>100000</v>
      </c>
      <c r="BH95" s="105"/>
      <c r="BI95" s="105"/>
      <c r="BJ95" s="105"/>
      <c r="BK95" s="106"/>
      <c r="BL95" s="104">
        <v>0</v>
      </c>
      <c r="BM95" s="105"/>
      <c r="BN95" s="105"/>
      <c r="BO95" s="105"/>
      <c r="BP95" s="106"/>
      <c r="BQ95" s="104">
        <v>0</v>
      </c>
      <c r="BR95" s="105"/>
      <c r="BS95" s="105"/>
      <c r="BT95" s="106"/>
      <c r="BU95" s="104">
        <f>IF(ISNUMBER(BG95),BG95,0)+IF(ISNUMBER(BL95),BL95,0)</f>
        <v>100000</v>
      </c>
      <c r="BV95" s="105"/>
      <c r="BW95" s="105"/>
      <c r="BX95" s="105"/>
      <c r="BY95" s="106"/>
    </row>
    <row r="97" spans="1:79" ht="14.25" customHeight="1">
      <c r="A97" s="42" t="s">
        <v>243</v>
      </c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</row>
    <row r="98" spans="1:79" ht="15" customHeight="1">
      <c r="A98" s="45" t="s">
        <v>213</v>
      </c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  <c r="BF98" s="45"/>
      <c r="BG98" s="45"/>
      <c r="BH98" s="45"/>
    </row>
    <row r="99" spans="1:79" ht="23.1" customHeight="1">
      <c r="A99" s="61" t="s">
        <v>6</v>
      </c>
      <c r="B99" s="62"/>
      <c r="C99" s="62"/>
      <c r="D99" s="61" t="s">
        <v>121</v>
      </c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3"/>
      <c r="U99" s="36" t="s">
        <v>235</v>
      </c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 t="s">
        <v>240</v>
      </c>
      <c r="AP99" s="36"/>
      <c r="AQ99" s="36"/>
      <c r="AR99" s="36"/>
      <c r="AS99" s="36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  <c r="BF99" s="36"/>
      <c r="BG99" s="36"/>
      <c r="BH99" s="36"/>
    </row>
    <row r="100" spans="1:79" ht="54" customHeight="1">
      <c r="A100" s="64"/>
      <c r="B100" s="65"/>
      <c r="C100" s="65"/>
      <c r="D100" s="64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6"/>
      <c r="U100" s="30" t="s">
        <v>4</v>
      </c>
      <c r="V100" s="31"/>
      <c r="W100" s="31"/>
      <c r="X100" s="31"/>
      <c r="Y100" s="32"/>
      <c r="Z100" s="30" t="s">
        <v>3</v>
      </c>
      <c r="AA100" s="31"/>
      <c r="AB100" s="31"/>
      <c r="AC100" s="31"/>
      <c r="AD100" s="32"/>
      <c r="AE100" s="46" t="s">
        <v>116</v>
      </c>
      <c r="AF100" s="47"/>
      <c r="AG100" s="47"/>
      <c r="AH100" s="47"/>
      <c r="AI100" s="48"/>
      <c r="AJ100" s="30" t="s">
        <v>5</v>
      </c>
      <c r="AK100" s="31"/>
      <c r="AL100" s="31"/>
      <c r="AM100" s="31"/>
      <c r="AN100" s="32"/>
      <c r="AO100" s="30" t="s">
        <v>4</v>
      </c>
      <c r="AP100" s="31"/>
      <c r="AQ100" s="31"/>
      <c r="AR100" s="31"/>
      <c r="AS100" s="32"/>
      <c r="AT100" s="30" t="s">
        <v>3</v>
      </c>
      <c r="AU100" s="31"/>
      <c r="AV100" s="31"/>
      <c r="AW100" s="31"/>
      <c r="AX100" s="32"/>
      <c r="AY100" s="46" t="s">
        <v>116</v>
      </c>
      <c r="AZ100" s="47"/>
      <c r="BA100" s="47"/>
      <c r="BB100" s="47"/>
      <c r="BC100" s="48"/>
      <c r="BD100" s="36" t="s">
        <v>96</v>
      </c>
      <c r="BE100" s="36"/>
      <c r="BF100" s="36"/>
      <c r="BG100" s="36"/>
      <c r="BH100" s="36"/>
    </row>
    <row r="101" spans="1:79" ht="15" customHeight="1">
      <c r="A101" s="30" t="s">
        <v>169</v>
      </c>
      <c r="B101" s="31"/>
      <c r="C101" s="31"/>
      <c r="D101" s="30">
        <v>2</v>
      </c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2"/>
      <c r="U101" s="30">
        <v>3</v>
      </c>
      <c r="V101" s="31"/>
      <c r="W101" s="31"/>
      <c r="X101" s="31"/>
      <c r="Y101" s="32"/>
      <c r="Z101" s="30">
        <v>4</v>
      </c>
      <c r="AA101" s="31"/>
      <c r="AB101" s="31"/>
      <c r="AC101" s="31"/>
      <c r="AD101" s="32"/>
      <c r="AE101" s="30">
        <v>5</v>
      </c>
      <c r="AF101" s="31"/>
      <c r="AG101" s="31"/>
      <c r="AH101" s="31"/>
      <c r="AI101" s="32"/>
      <c r="AJ101" s="30">
        <v>6</v>
      </c>
      <c r="AK101" s="31"/>
      <c r="AL101" s="31"/>
      <c r="AM101" s="31"/>
      <c r="AN101" s="32"/>
      <c r="AO101" s="30">
        <v>7</v>
      </c>
      <c r="AP101" s="31"/>
      <c r="AQ101" s="31"/>
      <c r="AR101" s="31"/>
      <c r="AS101" s="32"/>
      <c r="AT101" s="30">
        <v>8</v>
      </c>
      <c r="AU101" s="31"/>
      <c r="AV101" s="31"/>
      <c r="AW101" s="31"/>
      <c r="AX101" s="32"/>
      <c r="AY101" s="30">
        <v>9</v>
      </c>
      <c r="AZ101" s="31"/>
      <c r="BA101" s="31"/>
      <c r="BB101" s="31"/>
      <c r="BC101" s="32"/>
      <c r="BD101" s="30">
        <v>10</v>
      </c>
      <c r="BE101" s="31"/>
      <c r="BF101" s="31"/>
      <c r="BG101" s="31"/>
      <c r="BH101" s="32"/>
    </row>
    <row r="102" spans="1:79" s="1" customFormat="1" ht="12.75" hidden="1" customHeight="1">
      <c r="A102" s="33" t="s">
        <v>69</v>
      </c>
      <c r="B102" s="34"/>
      <c r="C102" s="34"/>
      <c r="D102" s="33" t="s">
        <v>57</v>
      </c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5"/>
      <c r="U102" s="33" t="s">
        <v>60</v>
      </c>
      <c r="V102" s="34"/>
      <c r="W102" s="34"/>
      <c r="X102" s="34"/>
      <c r="Y102" s="35"/>
      <c r="Z102" s="33" t="s">
        <v>61</v>
      </c>
      <c r="AA102" s="34"/>
      <c r="AB102" s="34"/>
      <c r="AC102" s="34"/>
      <c r="AD102" s="35"/>
      <c r="AE102" s="33" t="s">
        <v>94</v>
      </c>
      <c r="AF102" s="34"/>
      <c r="AG102" s="34"/>
      <c r="AH102" s="34"/>
      <c r="AI102" s="35"/>
      <c r="AJ102" s="50" t="s">
        <v>171</v>
      </c>
      <c r="AK102" s="51"/>
      <c r="AL102" s="51"/>
      <c r="AM102" s="51"/>
      <c r="AN102" s="52"/>
      <c r="AO102" s="33" t="s">
        <v>62</v>
      </c>
      <c r="AP102" s="34"/>
      <c r="AQ102" s="34"/>
      <c r="AR102" s="34"/>
      <c r="AS102" s="35"/>
      <c r="AT102" s="33" t="s">
        <v>63</v>
      </c>
      <c r="AU102" s="34"/>
      <c r="AV102" s="34"/>
      <c r="AW102" s="34"/>
      <c r="AX102" s="35"/>
      <c r="AY102" s="33" t="s">
        <v>95</v>
      </c>
      <c r="AZ102" s="34"/>
      <c r="BA102" s="34"/>
      <c r="BB102" s="34"/>
      <c r="BC102" s="35"/>
      <c r="BD102" s="44" t="s">
        <v>171</v>
      </c>
      <c r="BE102" s="44"/>
      <c r="BF102" s="44"/>
      <c r="BG102" s="44"/>
      <c r="BH102" s="44"/>
      <c r="CA102" s="1" t="s">
        <v>35</v>
      </c>
    </row>
    <row r="103" spans="1:79" s="99" customFormat="1" ht="25.5" customHeight="1">
      <c r="A103" s="89">
        <v>1</v>
      </c>
      <c r="B103" s="90"/>
      <c r="C103" s="90"/>
      <c r="D103" s="92" t="s">
        <v>177</v>
      </c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4"/>
      <c r="U103" s="96">
        <v>200000</v>
      </c>
      <c r="V103" s="97"/>
      <c r="W103" s="97"/>
      <c r="X103" s="97"/>
      <c r="Y103" s="98"/>
      <c r="Z103" s="96">
        <v>0</v>
      </c>
      <c r="AA103" s="97"/>
      <c r="AB103" s="97"/>
      <c r="AC103" s="97"/>
      <c r="AD103" s="98"/>
      <c r="AE103" s="95">
        <v>0</v>
      </c>
      <c r="AF103" s="95"/>
      <c r="AG103" s="95"/>
      <c r="AH103" s="95"/>
      <c r="AI103" s="95"/>
      <c r="AJ103" s="110">
        <f>IF(ISNUMBER(U103),U103,0)+IF(ISNUMBER(Z103),Z103,0)</f>
        <v>200000</v>
      </c>
      <c r="AK103" s="110"/>
      <c r="AL103" s="110"/>
      <c r="AM103" s="110"/>
      <c r="AN103" s="110"/>
      <c r="AO103" s="95">
        <v>200000</v>
      </c>
      <c r="AP103" s="95"/>
      <c r="AQ103" s="95"/>
      <c r="AR103" s="95"/>
      <c r="AS103" s="95"/>
      <c r="AT103" s="110">
        <v>0</v>
      </c>
      <c r="AU103" s="110"/>
      <c r="AV103" s="110"/>
      <c r="AW103" s="110"/>
      <c r="AX103" s="110"/>
      <c r="AY103" s="95">
        <v>0</v>
      </c>
      <c r="AZ103" s="95"/>
      <c r="BA103" s="95"/>
      <c r="BB103" s="95"/>
      <c r="BC103" s="95"/>
      <c r="BD103" s="110">
        <f>IF(ISNUMBER(AO103),AO103,0)+IF(ISNUMBER(AT103),AT103,0)</f>
        <v>200000</v>
      </c>
      <c r="BE103" s="110"/>
      <c r="BF103" s="110"/>
      <c r="BG103" s="110"/>
      <c r="BH103" s="110"/>
      <c r="CA103" s="99" t="s">
        <v>36</v>
      </c>
    </row>
    <row r="104" spans="1:79" s="99" customFormat="1" ht="25.5" customHeight="1">
      <c r="A104" s="89">
        <v>2</v>
      </c>
      <c r="B104" s="90"/>
      <c r="C104" s="90"/>
      <c r="D104" s="92" t="s">
        <v>178</v>
      </c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93"/>
      <c r="T104" s="94"/>
      <c r="U104" s="96">
        <v>0</v>
      </c>
      <c r="V104" s="97"/>
      <c r="W104" s="97"/>
      <c r="X104" s="97"/>
      <c r="Y104" s="98"/>
      <c r="Z104" s="96">
        <v>0</v>
      </c>
      <c r="AA104" s="97"/>
      <c r="AB104" s="97"/>
      <c r="AC104" s="97"/>
      <c r="AD104" s="98"/>
      <c r="AE104" s="95">
        <v>0</v>
      </c>
      <c r="AF104" s="95"/>
      <c r="AG104" s="95"/>
      <c r="AH104" s="95"/>
      <c r="AI104" s="95"/>
      <c r="AJ104" s="110">
        <f>IF(ISNUMBER(U104),U104,0)+IF(ISNUMBER(Z104),Z104,0)</f>
        <v>0</v>
      </c>
      <c r="AK104" s="110"/>
      <c r="AL104" s="110"/>
      <c r="AM104" s="110"/>
      <c r="AN104" s="110"/>
      <c r="AO104" s="95">
        <v>0</v>
      </c>
      <c r="AP104" s="95"/>
      <c r="AQ104" s="95"/>
      <c r="AR104" s="95"/>
      <c r="AS104" s="95"/>
      <c r="AT104" s="110">
        <v>0</v>
      </c>
      <c r="AU104" s="110"/>
      <c r="AV104" s="110"/>
      <c r="AW104" s="110"/>
      <c r="AX104" s="110"/>
      <c r="AY104" s="95">
        <v>0</v>
      </c>
      <c r="AZ104" s="95"/>
      <c r="BA104" s="95"/>
      <c r="BB104" s="95"/>
      <c r="BC104" s="95"/>
      <c r="BD104" s="110">
        <f>IF(ISNUMBER(AO104),AO104,0)+IF(ISNUMBER(AT104),AT104,0)</f>
        <v>0</v>
      </c>
      <c r="BE104" s="110"/>
      <c r="BF104" s="110"/>
      <c r="BG104" s="110"/>
      <c r="BH104" s="110"/>
    </row>
    <row r="105" spans="1:79" s="99" customFormat="1" ht="25.5" customHeight="1">
      <c r="A105" s="89">
        <v>3</v>
      </c>
      <c r="B105" s="90"/>
      <c r="C105" s="90"/>
      <c r="D105" s="92" t="s">
        <v>179</v>
      </c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94"/>
      <c r="U105" s="96">
        <v>0</v>
      </c>
      <c r="V105" s="97"/>
      <c r="W105" s="97"/>
      <c r="X105" s="97"/>
      <c r="Y105" s="98"/>
      <c r="Z105" s="96">
        <v>0</v>
      </c>
      <c r="AA105" s="97"/>
      <c r="AB105" s="97"/>
      <c r="AC105" s="97"/>
      <c r="AD105" s="98"/>
      <c r="AE105" s="95">
        <v>0</v>
      </c>
      <c r="AF105" s="95"/>
      <c r="AG105" s="95"/>
      <c r="AH105" s="95"/>
      <c r="AI105" s="95"/>
      <c r="AJ105" s="110">
        <f>IF(ISNUMBER(U105),U105,0)+IF(ISNUMBER(Z105),Z105,0)</f>
        <v>0</v>
      </c>
      <c r="AK105" s="110"/>
      <c r="AL105" s="110"/>
      <c r="AM105" s="110"/>
      <c r="AN105" s="110"/>
      <c r="AO105" s="95">
        <v>0</v>
      </c>
      <c r="AP105" s="95"/>
      <c r="AQ105" s="95"/>
      <c r="AR105" s="95"/>
      <c r="AS105" s="95"/>
      <c r="AT105" s="110">
        <v>0</v>
      </c>
      <c r="AU105" s="110"/>
      <c r="AV105" s="110"/>
      <c r="AW105" s="110"/>
      <c r="AX105" s="110"/>
      <c r="AY105" s="95">
        <v>0</v>
      </c>
      <c r="AZ105" s="95"/>
      <c r="BA105" s="95"/>
      <c r="BB105" s="95"/>
      <c r="BC105" s="95"/>
      <c r="BD105" s="110">
        <f>IF(ISNUMBER(AO105),AO105,0)+IF(ISNUMBER(AT105),AT105,0)</f>
        <v>0</v>
      </c>
      <c r="BE105" s="110"/>
      <c r="BF105" s="110"/>
      <c r="BG105" s="110"/>
      <c r="BH105" s="110"/>
    </row>
    <row r="106" spans="1:79" s="99" customFormat="1" ht="51" customHeight="1">
      <c r="A106" s="89">
        <v>4</v>
      </c>
      <c r="B106" s="90"/>
      <c r="C106" s="90"/>
      <c r="D106" s="92" t="s">
        <v>180</v>
      </c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3"/>
      <c r="Q106" s="93"/>
      <c r="R106" s="93"/>
      <c r="S106" s="93"/>
      <c r="T106" s="94"/>
      <c r="U106" s="96">
        <v>0</v>
      </c>
      <c r="V106" s="97"/>
      <c r="W106" s="97"/>
      <c r="X106" s="97"/>
      <c r="Y106" s="98"/>
      <c r="Z106" s="96">
        <v>0</v>
      </c>
      <c r="AA106" s="97"/>
      <c r="AB106" s="97"/>
      <c r="AC106" s="97"/>
      <c r="AD106" s="98"/>
      <c r="AE106" s="95">
        <v>0</v>
      </c>
      <c r="AF106" s="95"/>
      <c r="AG106" s="95"/>
      <c r="AH106" s="95"/>
      <c r="AI106" s="95"/>
      <c r="AJ106" s="110">
        <f>IF(ISNUMBER(U106),U106,0)+IF(ISNUMBER(Z106),Z106,0)</f>
        <v>0</v>
      </c>
      <c r="AK106" s="110"/>
      <c r="AL106" s="110"/>
      <c r="AM106" s="110"/>
      <c r="AN106" s="110"/>
      <c r="AO106" s="95">
        <v>0</v>
      </c>
      <c r="AP106" s="95"/>
      <c r="AQ106" s="95"/>
      <c r="AR106" s="95"/>
      <c r="AS106" s="95"/>
      <c r="AT106" s="110">
        <v>0</v>
      </c>
      <c r="AU106" s="110"/>
      <c r="AV106" s="110"/>
      <c r="AW106" s="110"/>
      <c r="AX106" s="110"/>
      <c r="AY106" s="95">
        <v>0</v>
      </c>
      <c r="AZ106" s="95"/>
      <c r="BA106" s="95"/>
      <c r="BB106" s="95"/>
      <c r="BC106" s="95"/>
      <c r="BD106" s="110">
        <f>IF(ISNUMBER(AO106),AO106,0)+IF(ISNUMBER(AT106),AT106,0)</f>
        <v>0</v>
      </c>
      <c r="BE106" s="110"/>
      <c r="BF106" s="110"/>
      <c r="BG106" s="110"/>
      <c r="BH106" s="110"/>
    </row>
    <row r="107" spans="1:79" s="99" customFormat="1" ht="38.25" customHeight="1">
      <c r="A107" s="89">
        <v>5</v>
      </c>
      <c r="B107" s="90"/>
      <c r="C107" s="90"/>
      <c r="D107" s="92" t="s">
        <v>181</v>
      </c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3"/>
      <c r="P107" s="93"/>
      <c r="Q107" s="93"/>
      <c r="R107" s="93"/>
      <c r="S107" s="93"/>
      <c r="T107" s="94"/>
      <c r="U107" s="96">
        <v>0</v>
      </c>
      <c r="V107" s="97"/>
      <c r="W107" s="97"/>
      <c r="X107" s="97"/>
      <c r="Y107" s="98"/>
      <c r="Z107" s="96">
        <v>0</v>
      </c>
      <c r="AA107" s="97"/>
      <c r="AB107" s="97"/>
      <c r="AC107" s="97"/>
      <c r="AD107" s="98"/>
      <c r="AE107" s="95">
        <v>0</v>
      </c>
      <c r="AF107" s="95"/>
      <c r="AG107" s="95"/>
      <c r="AH107" s="95"/>
      <c r="AI107" s="95"/>
      <c r="AJ107" s="110">
        <f>IF(ISNUMBER(U107),U107,0)+IF(ISNUMBER(Z107),Z107,0)</f>
        <v>0</v>
      </c>
      <c r="AK107" s="110"/>
      <c r="AL107" s="110"/>
      <c r="AM107" s="110"/>
      <c r="AN107" s="110"/>
      <c r="AO107" s="95">
        <v>0</v>
      </c>
      <c r="AP107" s="95"/>
      <c r="AQ107" s="95"/>
      <c r="AR107" s="95"/>
      <c r="AS107" s="95"/>
      <c r="AT107" s="110">
        <v>0</v>
      </c>
      <c r="AU107" s="110"/>
      <c r="AV107" s="110"/>
      <c r="AW107" s="110"/>
      <c r="AX107" s="110"/>
      <c r="AY107" s="95">
        <v>0</v>
      </c>
      <c r="AZ107" s="95"/>
      <c r="BA107" s="95"/>
      <c r="BB107" s="95"/>
      <c r="BC107" s="95"/>
      <c r="BD107" s="110">
        <f>IF(ISNUMBER(AO107),AO107,0)+IF(ISNUMBER(AT107),AT107,0)</f>
        <v>0</v>
      </c>
      <c r="BE107" s="110"/>
      <c r="BF107" s="110"/>
      <c r="BG107" s="110"/>
      <c r="BH107" s="110"/>
    </row>
    <row r="108" spans="1:79" s="6" customFormat="1" ht="12.75" customHeight="1">
      <c r="A108" s="87"/>
      <c r="B108" s="85"/>
      <c r="C108" s="85"/>
      <c r="D108" s="100" t="s">
        <v>147</v>
      </c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2"/>
      <c r="U108" s="104">
        <v>200000</v>
      </c>
      <c r="V108" s="105"/>
      <c r="W108" s="105"/>
      <c r="X108" s="105"/>
      <c r="Y108" s="106"/>
      <c r="Z108" s="104">
        <v>0</v>
      </c>
      <c r="AA108" s="105"/>
      <c r="AB108" s="105"/>
      <c r="AC108" s="105"/>
      <c r="AD108" s="106"/>
      <c r="AE108" s="103">
        <v>0</v>
      </c>
      <c r="AF108" s="103"/>
      <c r="AG108" s="103"/>
      <c r="AH108" s="103"/>
      <c r="AI108" s="103"/>
      <c r="AJ108" s="88">
        <f>IF(ISNUMBER(U108),U108,0)+IF(ISNUMBER(Z108),Z108,0)</f>
        <v>200000</v>
      </c>
      <c r="AK108" s="88"/>
      <c r="AL108" s="88"/>
      <c r="AM108" s="88"/>
      <c r="AN108" s="88"/>
      <c r="AO108" s="103">
        <v>200000</v>
      </c>
      <c r="AP108" s="103"/>
      <c r="AQ108" s="103"/>
      <c r="AR108" s="103"/>
      <c r="AS108" s="103"/>
      <c r="AT108" s="88">
        <v>0</v>
      </c>
      <c r="AU108" s="88"/>
      <c r="AV108" s="88"/>
      <c r="AW108" s="88"/>
      <c r="AX108" s="88"/>
      <c r="AY108" s="103">
        <v>0</v>
      </c>
      <c r="AZ108" s="103"/>
      <c r="BA108" s="103"/>
      <c r="BB108" s="103"/>
      <c r="BC108" s="103"/>
      <c r="BD108" s="88">
        <f>IF(ISNUMBER(AO108),AO108,0)+IF(ISNUMBER(AT108),AT108,0)</f>
        <v>200000</v>
      </c>
      <c r="BE108" s="88"/>
      <c r="BF108" s="88"/>
      <c r="BG108" s="88"/>
      <c r="BH108" s="88"/>
    </row>
    <row r="109" spans="1:79" s="5" customFormat="1" ht="12.75" customHeight="1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</row>
    <row r="111" spans="1:79" ht="14.25" customHeight="1">
      <c r="A111" s="42" t="s">
        <v>152</v>
      </c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</row>
    <row r="112" spans="1:79" ht="14.25" customHeight="1">
      <c r="A112" s="42" t="s">
        <v>228</v>
      </c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</row>
    <row r="113" spans="1:79" ht="23.1" customHeight="1">
      <c r="A113" s="61" t="s">
        <v>6</v>
      </c>
      <c r="B113" s="62"/>
      <c r="C113" s="62"/>
      <c r="D113" s="36" t="s">
        <v>9</v>
      </c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 t="s">
        <v>8</v>
      </c>
      <c r="R113" s="36"/>
      <c r="S113" s="36"/>
      <c r="T113" s="36"/>
      <c r="U113" s="36"/>
      <c r="V113" s="36" t="s">
        <v>7</v>
      </c>
      <c r="W113" s="36"/>
      <c r="X113" s="36"/>
      <c r="Y113" s="36"/>
      <c r="Z113" s="36"/>
      <c r="AA113" s="36"/>
      <c r="AB113" s="36"/>
      <c r="AC113" s="36"/>
      <c r="AD113" s="36"/>
      <c r="AE113" s="36"/>
      <c r="AF113" s="30" t="s">
        <v>214</v>
      </c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2"/>
      <c r="AU113" s="30" t="s">
        <v>217</v>
      </c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2"/>
      <c r="BJ113" s="30" t="s">
        <v>224</v>
      </c>
      <c r="BK113" s="31"/>
      <c r="BL113" s="31"/>
      <c r="BM113" s="31"/>
      <c r="BN113" s="31"/>
      <c r="BO113" s="31"/>
      <c r="BP113" s="31"/>
      <c r="BQ113" s="31"/>
      <c r="BR113" s="31"/>
      <c r="BS113" s="31"/>
      <c r="BT113" s="31"/>
      <c r="BU113" s="31"/>
      <c r="BV113" s="31"/>
      <c r="BW113" s="31"/>
      <c r="BX113" s="32"/>
    </row>
    <row r="114" spans="1:79" ht="32.25" customHeight="1">
      <c r="A114" s="64"/>
      <c r="B114" s="65"/>
      <c r="C114" s="65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 t="s">
        <v>4</v>
      </c>
      <c r="AG114" s="36"/>
      <c r="AH114" s="36"/>
      <c r="AI114" s="36"/>
      <c r="AJ114" s="36"/>
      <c r="AK114" s="36" t="s">
        <v>3</v>
      </c>
      <c r="AL114" s="36"/>
      <c r="AM114" s="36"/>
      <c r="AN114" s="36"/>
      <c r="AO114" s="36"/>
      <c r="AP114" s="36" t="s">
        <v>123</v>
      </c>
      <c r="AQ114" s="36"/>
      <c r="AR114" s="36"/>
      <c r="AS114" s="36"/>
      <c r="AT114" s="36"/>
      <c r="AU114" s="36" t="s">
        <v>4</v>
      </c>
      <c r="AV114" s="36"/>
      <c r="AW114" s="36"/>
      <c r="AX114" s="36"/>
      <c r="AY114" s="36"/>
      <c r="AZ114" s="36" t="s">
        <v>3</v>
      </c>
      <c r="BA114" s="36"/>
      <c r="BB114" s="36"/>
      <c r="BC114" s="36"/>
      <c r="BD114" s="36"/>
      <c r="BE114" s="36" t="s">
        <v>90</v>
      </c>
      <c r="BF114" s="36"/>
      <c r="BG114" s="36"/>
      <c r="BH114" s="36"/>
      <c r="BI114" s="36"/>
      <c r="BJ114" s="36" t="s">
        <v>4</v>
      </c>
      <c r="BK114" s="36"/>
      <c r="BL114" s="36"/>
      <c r="BM114" s="36"/>
      <c r="BN114" s="36"/>
      <c r="BO114" s="36" t="s">
        <v>3</v>
      </c>
      <c r="BP114" s="36"/>
      <c r="BQ114" s="36"/>
      <c r="BR114" s="36"/>
      <c r="BS114" s="36"/>
      <c r="BT114" s="36" t="s">
        <v>97</v>
      </c>
      <c r="BU114" s="36"/>
      <c r="BV114" s="36"/>
      <c r="BW114" s="36"/>
      <c r="BX114" s="36"/>
    </row>
    <row r="115" spans="1:79" ht="15" customHeight="1">
      <c r="A115" s="30">
        <v>1</v>
      </c>
      <c r="B115" s="31"/>
      <c r="C115" s="31"/>
      <c r="D115" s="36">
        <v>2</v>
      </c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>
        <v>3</v>
      </c>
      <c r="R115" s="36"/>
      <c r="S115" s="36"/>
      <c r="T115" s="36"/>
      <c r="U115" s="36"/>
      <c r="V115" s="36">
        <v>4</v>
      </c>
      <c r="W115" s="36"/>
      <c r="X115" s="36"/>
      <c r="Y115" s="36"/>
      <c r="Z115" s="36"/>
      <c r="AA115" s="36"/>
      <c r="AB115" s="36"/>
      <c r="AC115" s="36"/>
      <c r="AD115" s="36"/>
      <c r="AE115" s="36"/>
      <c r="AF115" s="36">
        <v>5</v>
      </c>
      <c r="AG115" s="36"/>
      <c r="AH115" s="36"/>
      <c r="AI115" s="36"/>
      <c r="AJ115" s="36"/>
      <c r="AK115" s="36">
        <v>6</v>
      </c>
      <c r="AL115" s="36"/>
      <c r="AM115" s="36"/>
      <c r="AN115" s="36"/>
      <c r="AO115" s="36"/>
      <c r="AP115" s="36">
        <v>7</v>
      </c>
      <c r="AQ115" s="36"/>
      <c r="AR115" s="36"/>
      <c r="AS115" s="36"/>
      <c r="AT115" s="36"/>
      <c r="AU115" s="36">
        <v>8</v>
      </c>
      <c r="AV115" s="36"/>
      <c r="AW115" s="36"/>
      <c r="AX115" s="36"/>
      <c r="AY115" s="36"/>
      <c r="AZ115" s="36">
        <v>9</v>
      </c>
      <c r="BA115" s="36"/>
      <c r="BB115" s="36"/>
      <c r="BC115" s="36"/>
      <c r="BD115" s="36"/>
      <c r="BE115" s="36">
        <v>10</v>
      </c>
      <c r="BF115" s="36"/>
      <c r="BG115" s="36"/>
      <c r="BH115" s="36"/>
      <c r="BI115" s="36"/>
      <c r="BJ115" s="36">
        <v>11</v>
      </c>
      <c r="BK115" s="36"/>
      <c r="BL115" s="36"/>
      <c r="BM115" s="36"/>
      <c r="BN115" s="36"/>
      <c r="BO115" s="36">
        <v>12</v>
      </c>
      <c r="BP115" s="36"/>
      <c r="BQ115" s="36"/>
      <c r="BR115" s="36"/>
      <c r="BS115" s="36"/>
      <c r="BT115" s="36">
        <v>13</v>
      </c>
      <c r="BU115" s="36"/>
      <c r="BV115" s="36"/>
      <c r="BW115" s="36"/>
      <c r="BX115" s="36"/>
    </row>
    <row r="116" spans="1:79" ht="10.5" hidden="1" customHeight="1">
      <c r="A116" s="33" t="s">
        <v>154</v>
      </c>
      <c r="B116" s="34"/>
      <c r="C116" s="34"/>
      <c r="D116" s="36" t="s">
        <v>57</v>
      </c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 t="s">
        <v>70</v>
      </c>
      <c r="R116" s="36"/>
      <c r="S116" s="36"/>
      <c r="T116" s="36"/>
      <c r="U116" s="36"/>
      <c r="V116" s="36" t="s">
        <v>71</v>
      </c>
      <c r="W116" s="36"/>
      <c r="X116" s="36"/>
      <c r="Y116" s="36"/>
      <c r="Z116" s="36"/>
      <c r="AA116" s="36"/>
      <c r="AB116" s="36"/>
      <c r="AC116" s="36"/>
      <c r="AD116" s="36"/>
      <c r="AE116" s="36"/>
      <c r="AF116" s="38" t="s">
        <v>111</v>
      </c>
      <c r="AG116" s="38"/>
      <c r="AH116" s="38"/>
      <c r="AI116" s="38"/>
      <c r="AJ116" s="38"/>
      <c r="AK116" s="37" t="s">
        <v>112</v>
      </c>
      <c r="AL116" s="37"/>
      <c r="AM116" s="37"/>
      <c r="AN116" s="37"/>
      <c r="AO116" s="37"/>
      <c r="AP116" s="44" t="s">
        <v>122</v>
      </c>
      <c r="AQ116" s="44"/>
      <c r="AR116" s="44"/>
      <c r="AS116" s="44"/>
      <c r="AT116" s="44"/>
      <c r="AU116" s="38" t="s">
        <v>113</v>
      </c>
      <c r="AV116" s="38"/>
      <c r="AW116" s="38"/>
      <c r="AX116" s="38"/>
      <c r="AY116" s="38"/>
      <c r="AZ116" s="37" t="s">
        <v>114</v>
      </c>
      <c r="BA116" s="37"/>
      <c r="BB116" s="37"/>
      <c r="BC116" s="37"/>
      <c r="BD116" s="37"/>
      <c r="BE116" s="44" t="s">
        <v>122</v>
      </c>
      <c r="BF116" s="44"/>
      <c r="BG116" s="44"/>
      <c r="BH116" s="44"/>
      <c r="BI116" s="44"/>
      <c r="BJ116" s="38" t="s">
        <v>105</v>
      </c>
      <c r="BK116" s="38"/>
      <c r="BL116" s="38"/>
      <c r="BM116" s="38"/>
      <c r="BN116" s="38"/>
      <c r="BO116" s="37" t="s">
        <v>106</v>
      </c>
      <c r="BP116" s="37"/>
      <c r="BQ116" s="37"/>
      <c r="BR116" s="37"/>
      <c r="BS116" s="37"/>
      <c r="BT116" s="44" t="s">
        <v>122</v>
      </c>
      <c r="BU116" s="44"/>
      <c r="BV116" s="44"/>
      <c r="BW116" s="44"/>
      <c r="BX116" s="44"/>
      <c r="CA116" t="s">
        <v>37</v>
      </c>
    </row>
    <row r="117" spans="1:79" s="6" customFormat="1" ht="15" customHeight="1">
      <c r="A117" s="87">
        <v>0</v>
      </c>
      <c r="B117" s="85"/>
      <c r="C117" s="85"/>
      <c r="D117" s="111" t="s">
        <v>182</v>
      </c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  <c r="R117" s="111"/>
      <c r="S117" s="111"/>
      <c r="T117" s="111"/>
      <c r="U117" s="111"/>
      <c r="V117" s="111"/>
      <c r="W117" s="111"/>
      <c r="X117" s="111"/>
      <c r="Y117" s="111"/>
      <c r="Z117" s="111"/>
      <c r="AA117" s="111"/>
      <c r="AB117" s="111"/>
      <c r="AC117" s="111"/>
      <c r="AD117" s="111"/>
      <c r="AE117" s="111"/>
      <c r="AF117" s="112"/>
      <c r="AG117" s="112"/>
      <c r="AH117" s="112"/>
      <c r="AI117" s="112"/>
      <c r="AJ117" s="112"/>
      <c r="AK117" s="112"/>
      <c r="AL117" s="112"/>
      <c r="AM117" s="112"/>
      <c r="AN117" s="112"/>
      <c r="AO117" s="112"/>
      <c r="AP117" s="112">
        <f>IF(ISNUMBER(AF117),AF117,0)+IF(ISNUMBER(AK117),AK117,0)</f>
        <v>0</v>
      </c>
      <c r="AQ117" s="112"/>
      <c r="AR117" s="112"/>
      <c r="AS117" s="112"/>
      <c r="AT117" s="112"/>
      <c r="AU117" s="112"/>
      <c r="AV117" s="112"/>
      <c r="AW117" s="112"/>
      <c r="AX117" s="112"/>
      <c r="AY117" s="112"/>
      <c r="AZ117" s="112"/>
      <c r="BA117" s="112"/>
      <c r="BB117" s="112"/>
      <c r="BC117" s="112"/>
      <c r="BD117" s="112"/>
      <c r="BE117" s="112">
        <f>IF(ISNUMBER(AU117),AU117,0)+IF(ISNUMBER(AZ117),AZ117,0)</f>
        <v>0</v>
      </c>
      <c r="BF117" s="112"/>
      <c r="BG117" s="112"/>
      <c r="BH117" s="112"/>
      <c r="BI117" s="112"/>
      <c r="BJ117" s="112"/>
      <c r="BK117" s="112"/>
      <c r="BL117" s="112"/>
      <c r="BM117" s="112"/>
      <c r="BN117" s="112"/>
      <c r="BO117" s="112"/>
      <c r="BP117" s="112"/>
      <c r="BQ117" s="112"/>
      <c r="BR117" s="112"/>
      <c r="BS117" s="112"/>
      <c r="BT117" s="112">
        <f>IF(ISNUMBER(BJ117),BJ117,0)+IF(ISNUMBER(BO117),BO117,0)</f>
        <v>0</v>
      </c>
      <c r="BU117" s="112"/>
      <c r="BV117" s="112"/>
      <c r="BW117" s="112"/>
      <c r="BX117" s="112"/>
      <c r="CA117" s="6" t="s">
        <v>38</v>
      </c>
    </row>
    <row r="118" spans="1:79" s="99" customFormat="1" ht="28.5" customHeight="1">
      <c r="A118" s="89">
        <v>0</v>
      </c>
      <c r="B118" s="90"/>
      <c r="C118" s="90"/>
      <c r="D118" s="116" t="s">
        <v>183</v>
      </c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18"/>
      <c r="Q118" s="36" t="s">
        <v>184</v>
      </c>
      <c r="R118" s="36"/>
      <c r="S118" s="36"/>
      <c r="T118" s="36"/>
      <c r="U118" s="36"/>
      <c r="V118" s="36" t="s">
        <v>185</v>
      </c>
      <c r="W118" s="36"/>
      <c r="X118" s="36"/>
      <c r="Y118" s="36"/>
      <c r="Z118" s="36"/>
      <c r="AA118" s="36"/>
      <c r="AB118" s="36"/>
      <c r="AC118" s="36"/>
      <c r="AD118" s="36"/>
      <c r="AE118" s="36"/>
      <c r="AF118" s="119">
        <v>25000</v>
      </c>
      <c r="AG118" s="119"/>
      <c r="AH118" s="119"/>
      <c r="AI118" s="119"/>
      <c r="AJ118" s="119"/>
      <c r="AK118" s="119">
        <v>0</v>
      </c>
      <c r="AL118" s="119"/>
      <c r="AM118" s="119"/>
      <c r="AN118" s="119"/>
      <c r="AO118" s="119"/>
      <c r="AP118" s="119">
        <f>IF(ISNUMBER(AF118),AF118,0)+IF(ISNUMBER(AK118),AK118,0)</f>
        <v>25000</v>
      </c>
      <c r="AQ118" s="119"/>
      <c r="AR118" s="119"/>
      <c r="AS118" s="119"/>
      <c r="AT118" s="119"/>
      <c r="AU118" s="119">
        <v>386346.34</v>
      </c>
      <c r="AV118" s="119"/>
      <c r="AW118" s="119"/>
      <c r="AX118" s="119"/>
      <c r="AY118" s="119"/>
      <c r="AZ118" s="119">
        <v>10000000</v>
      </c>
      <c r="BA118" s="119"/>
      <c r="BB118" s="119"/>
      <c r="BC118" s="119"/>
      <c r="BD118" s="119"/>
      <c r="BE118" s="119">
        <f>IF(ISNUMBER(AU118),AU118,0)+IF(ISNUMBER(AZ118),AZ118,0)</f>
        <v>10386346.34</v>
      </c>
      <c r="BF118" s="119"/>
      <c r="BG118" s="119"/>
      <c r="BH118" s="119"/>
      <c r="BI118" s="119"/>
      <c r="BJ118" s="119">
        <v>100000</v>
      </c>
      <c r="BK118" s="119"/>
      <c r="BL118" s="119"/>
      <c r="BM118" s="119"/>
      <c r="BN118" s="119"/>
      <c r="BO118" s="119">
        <v>0</v>
      </c>
      <c r="BP118" s="119"/>
      <c r="BQ118" s="119"/>
      <c r="BR118" s="119"/>
      <c r="BS118" s="119"/>
      <c r="BT118" s="119">
        <f>IF(ISNUMBER(BJ118),BJ118,0)+IF(ISNUMBER(BO118),BO118,0)</f>
        <v>100000</v>
      </c>
      <c r="BU118" s="119"/>
      <c r="BV118" s="119"/>
      <c r="BW118" s="119"/>
      <c r="BX118" s="119"/>
    </row>
    <row r="119" spans="1:79" s="6" customFormat="1" ht="15" customHeight="1">
      <c r="A119" s="87">
        <v>0</v>
      </c>
      <c r="B119" s="85"/>
      <c r="C119" s="85"/>
      <c r="D119" s="113" t="s">
        <v>186</v>
      </c>
      <c r="E119" s="114"/>
      <c r="F119" s="114"/>
      <c r="G119" s="114"/>
      <c r="H119" s="114"/>
      <c r="I119" s="114"/>
      <c r="J119" s="114"/>
      <c r="K119" s="114"/>
      <c r="L119" s="114"/>
      <c r="M119" s="114"/>
      <c r="N119" s="114"/>
      <c r="O119" s="114"/>
      <c r="P119" s="115"/>
      <c r="Q119" s="111"/>
      <c r="R119" s="111"/>
      <c r="S119" s="111"/>
      <c r="T119" s="111"/>
      <c r="U119" s="111"/>
      <c r="V119" s="111"/>
      <c r="W119" s="111"/>
      <c r="X119" s="111"/>
      <c r="Y119" s="111"/>
      <c r="Z119" s="111"/>
      <c r="AA119" s="111"/>
      <c r="AB119" s="111"/>
      <c r="AC119" s="111"/>
      <c r="AD119" s="111"/>
      <c r="AE119" s="111"/>
      <c r="AF119" s="112"/>
      <c r="AG119" s="112"/>
      <c r="AH119" s="112"/>
      <c r="AI119" s="112"/>
      <c r="AJ119" s="112"/>
      <c r="AK119" s="112"/>
      <c r="AL119" s="112"/>
      <c r="AM119" s="112"/>
      <c r="AN119" s="112"/>
      <c r="AO119" s="112"/>
      <c r="AP119" s="112">
        <f>IF(ISNUMBER(AF119),AF119,0)+IF(ISNUMBER(AK119),AK119,0)</f>
        <v>0</v>
      </c>
      <c r="AQ119" s="112"/>
      <c r="AR119" s="112"/>
      <c r="AS119" s="112"/>
      <c r="AT119" s="112"/>
      <c r="AU119" s="112"/>
      <c r="AV119" s="112"/>
      <c r="AW119" s="112"/>
      <c r="AX119" s="112"/>
      <c r="AY119" s="112"/>
      <c r="AZ119" s="112"/>
      <c r="BA119" s="112"/>
      <c r="BB119" s="112"/>
      <c r="BC119" s="112"/>
      <c r="BD119" s="112"/>
      <c r="BE119" s="112">
        <f>IF(ISNUMBER(AU119),AU119,0)+IF(ISNUMBER(AZ119),AZ119,0)</f>
        <v>0</v>
      </c>
      <c r="BF119" s="112"/>
      <c r="BG119" s="112"/>
      <c r="BH119" s="112"/>
      <c r="BI119" s="112"/>
      <c r="BJ119" s="112"/>
      <c r="BK119" s="112"/>
      <c r="BL119" s="112"/>
      <c r="BM119" s="112"/>
      <c r="BN119" s="112"/>
      <c r="BO119" s="112"/>
      <c r="BP119" s="112"/>
      <c r="BQ119" s="112"/>
      <c r="BR119" s="112"/>
      <c r="BS119" s="112"/>
      <c r="BT119" s="112">
        <f>IF(ISNUMBER(BJ119),BJ119,0)+IF(ISNUMBER(BO119),BO119,0)</f>
        <v>0</v>
      </c>
      <c r="BU119" s="112"/>
      <c r="BV119" s="112"/>
      <c r="BW119" s="112"/>
      <c r="BX119" s="112"/>
    </row>
    <row r="120" spans="1:79" s="99" customFormat="1" ht="28.5" customHeight="1">
      <c r="A120" s="89">
        <v>0</v>
      </c>
      <c r="B120" s="90"/>
      <c r="C120" s="90"/>
      <c r="D120" s="116" t="s">
        <v>187</v>
      </c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4"/>
      <c r="Q120" s="36" t="s">
        <v>188</v>
      </c>
      <c r="R120" s="36"/>
      <c r="S120" s="36"/>
      <c r="T120" s="36"/>
      <c r="U120" s="36"/>
      <c r="V120" s="36" t="s">
        <v>189</v>
      </c>
      <c r="W120" s="36"/>
      <c r="X120" s="36"/>
      <c r="Y120" s="36"/>
      <c r="Z120" s="36"/>
      <c r="AA120" s="36"/>
      <c r="AB120" s="36"/>
      <c r="AC120" s="36"/>
      <c r="AD120" s="36"/>
      <c r="AE120" s="36"/>
      <c r="AF120" s="119">
        <v>60</v>
      </c>
      <c r="AG120" s="119"/>
      <c r="AH120" s="119"/>
      <c r="AI120" s="119"/>
      <c r="AJ120" s="119"/>
      <c r="AK120" s="119">
        <v>0</v>
      </c>
      <c r="AL120" s="119"/>
      <c r="AM120" s="119"/>
      <c r="AN120" s="119"/>
      <c r="AO120" s="119"/>
      <c r="AP120" s="119">
        <f>IF(ISNUMBER(AF120),AF120,0)+IF(ISNUMBER(AK120),AK120,0)</f>
        <v>60</v>
      </c>
      <c r="AQ120" s="119"/>
      <c r="AR120" s="119"/>
      <c r="AS120" s="119"/>
      <c r="AT120" s="119"/>
      <c r="AU120" s="119">
        <v>0</v>
      </c>
      <c r="AV120" s="119"/>
      <c r="AW120" s="119"/>
      <c r="AX120" s="119"/>
      <c r="AY120" s="119"/>
      <c r="AZ120" s="119">
        <v>24746.500199999999</v>
      </c>
      <c r="BA120" s="119"/>
      <c r="BB120" s="119"/>
      <c r="BC120" s="119"/>
      <c r="BD120" s="119"/>
      <c r="BE120" s="119">
        <f>IF(ISNUMBER(AU120),AU120,0)+IF(ISNUMBER(AZ120),AZ120,0)</f>
        <v>24746.500199999999</v>
      </c>
      <c r="BF120" s="119"/>
      <c r="BG120" s="119"/>
      <c r="BH120" s="119"/>
      <c r="BI120" s="119"/>
      <c r="BJ120" s="119">
        <v>180</v>
      </c>
      <c r="BK120" s="119"/>
      <c r="BL120" s="119"/>
      <c r="BM120" s="119"/>
      <c r="BN120" s="119"/>
      <c r="BO120" s="119">
        <v>0</v>
      </c>
      <c r="BP120" s="119"/>
      <c r="BQ120" s="119"/>
      <c r="BR120" s="119"/>
      <c r="BS120" s="119"/>
      <c r="BT120" s="119">
        <f>IF(ISNUMBER(BJ120),BJ120,0)+IF(ISNUMBER(BO120),BO120,0)</f>
        <v>180</v>
      </c>
      <c r="BU120" s="119"/>
      <c r="BV120" s="119"/>
      <c r="BW120" s="119"/>
      <c r="BX120" s="119"/>
    </row>
    <row r="121" spans="1:79" s="6" customFormat="1" ht="15" customHeight="1">
      <c r="A121" s="87">
        <v>0</v>
      </c>
      <c r="B121" s="85"/>
      <c r="C121" s="85"/>
      <c r="D121" s="113" t="s">
        <v>190</v>
      </c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2"/>
      <c r="Q121" s="111"/>
      <c r="R121" s="111"/>
      <c r="S121" s="111"/>
      <c r="T121" s="111"/>
      <c r="U121" s="111"/>
      <c r="V121" s="111"/>
      <c r="W121" s="111"/>
      <c r="X121" s="111"/>
      <c r="Y121" s="111"/>
      <c r="Z121" s="111"/>
      <c r="AA121" s="111"/>
      <c r="AB121" s="111"/>
      <c r="AC121" s="111"/>
      <c r="AD121" s="111"/>
      <c r="AE121" s="111"/>
      <c r="AF121" s="112"/>
      <c r="AG121" s="112"/>
      <c r="AH121" s="112"/>
      <c r="AI121" s="112"/>
      <c r="AJ121" s="112"/>
      <c r="AK121" s="112"/>
      <c r="AL121" s="112"/>
      <c r="AM121" s="112"/>
      <c r="AN121" s="112"/>
      <c r="AO121" s="112"/>
      <c r="AP121" s="112">
        <f>IF(ISNUMBER(AF121),AF121,0)+IF(ISNUMBER(AK121),AK121,0)</f>
        <v>0</v>
      </c>
      <c r="AQ121" s="112"/>
      <c r="AR121" s="112"/>
      <c r="AS121" s="112"/>
      <c r="AT121" s="112"/>
      <c r="AU121" s="112"/>
      <c r="AV121" s="112"/>
      <c r="AW121" s="112"/>
      <c r="AX121" s="112"/>
      <c r="AY121" s="112"/>
      <c r="AZ121" s="112"/>
      <c r="BA121" s="112"/>
      <c r="BB121" s="112"/>
      <c r="BC121" s="112"/>
      <c r="BD121" s="112"/>
      <c r="BE121" s="112">
        <f>IF(ISNUMBER(AU121),AU121,0)+IF(ISNUMBER(AZ121),AZ121,0)</f>
        <v>0</v>
      </c>
      <c r="BF121" s="112"/>
      <c r="BG121" s="112"/>
      <c r="BH121" s="112"/>
      <c r="BI121" s="112"/>
      <c r="BJ121" s="112"/>
      <c r="BK121" s="112"/>
      <c r="BL121" s="112"/>
      <c r="BM121" s="112"/>
      <c r="BN121" s="112"/>
      <c r="BO121" s="112"/>
      <c r="BP121" s="112"/>
      <c r="BQ121" s="112"/>
      <c r="BR121" s="112"/>
      <c r="BS121" s="112"/>
      <c r="BT121" s="112">
        <f>IF(ISNUMBER(BJ121),BJ121,0)+IF(ISNUMBER(BO121),BO121,0)</f>
        <v>0</v>
      </c>
      <c r="BU121" s="112"/>
      <c r="BV121" s="112"/>
      <c r="BW121" s="112"/>
      <c r="BX121" s="112"/>
    </row>
    <row r="122" spans="1:79" s="99" customFormat="1" ht="28.5" customHeight="1">
      <c r="A122" s="89">
        <v>0</v>
      </c>
      <c r="B122" s="90"/>
      <c r="C122" s="90"/>
      <c r="D122" s="116" t="s">
        <v>191</v>
      </c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4"/>
      <c r="Q122" s="36" t="s">
        <v>184</v>
      </c>
      <c r="R122" s="36"/>
      <c r="S122" s="36"/>
      <c r="T122" s="36"/>
      <c r="U122" s="36"/>
      <c r="V122" s="36" t="s">
        <v>192</v>
      </c>
      <c r="W122" s="36"/>
      <c r="X122" s="36"/>
      <c r="Y122" s="36"/>
      <c r="Z122" s="36"/>
      <c r="AA122" s="36"/>
      <c r="AB122" s="36"/>
      <c r="AC122" s="36"/>
      <c r="AD122" s="36"/>
      <c r="AE122" s="36"/>
      <c r="AF122" s="119">
        <v>416.6</v>
      </c>
      <c r="AG122" s="119"/>
      <c r="AH122" s="119"/>
      <c r="AI122" s="119"/>
      <c r="AJ122" s="119"/>
      <c r="AK122" s="119">
        <v>0</v>
      </c>
      <c r="AL122" s="119"/>
      <c r="AM122" s="119"/>
      <c r="AN122" s="119"/>
      <c r="AO122" s="119"/>
      <c r="AP122" s="119">
        <f>IF(ISNUMBER(AF122),AF122,0)+IF(ISNUMBER(AK122),AK122,0)</f>
        <v>416.6</v>
      </c>
      <c r="AQ122" s="119"/>
      <c r="AR122" s="119"/>
      <c r="AS122" s="119"/>
      <c r="AT122" s="119"/>
      <c r="AU122" s="119">
        <v>0</v>
      </c>
      <c r="AV122" s="119"/>
      <c r="AW122" s="119"/>
      <c r="AX122" s="119"/>
      <c r="AY122" s="119"/>
      <c r="AZ122" s="119">
        <v>404.09800000000001</v>
      </c>
      <c r="BA122" s="119"/>
      <c r="BB122" s="119"/>
      <c r="BC122" s="119"/>
      <c r="BD122" s="119"/>
      <c r="BE122" s="119">
        <f>IF(ISNUMBER(AU122),AU122,0)+IF(ISNUMBER(AZ122),AZ122,0)</f>
        <v>404.09800000000001</v>
      </c>
      <c r="BF122" s="119"/>
      <c r="BG122" s="119"/>
      <c r="BH122" s="119"/>
      <c r="BI122" s="119"/>
      <c r="BJ122" s="119">
        <v>555.5</v>
      </c>
      <c r="BK122" s="119"/>
      <c r="BL122" s="119"/>
      <c r="BM122" s="119"/>
      <c r="BN122" s="119"/>
      <c r="BO122" s="119">
        <v>0</v>
      </c>
      <c r="BP122" s="119"/>
      <c r="BQ122" s="119"/>
      <c r="BR122" s="119"/>
      <c r="BS122" s="119"/>
      <c r="BT122" s="119">
        <f>IF(ISNUMBER(BJ122),BJ122,0)+IF(ISNUMBER(BO122),BO122,0)</f>
        <v>555.5</v>
      </c>
      <c r="BU122" s="119"/>
      <c r="BV122" s="119"/>
      <c r="BW122" s="119"/>
      <c r="BX122" s="119"/>
    </row>
    <row r="123" spans="1:79" s="6" customFormat="1" ht="15" customHeight="1">
      <c r="A123" s="87">
        <v>0</v>
      </c>
      <c r="B123" s="85"/>
      <c r="C123" s="85"/>
      <c r="D123" s="113" t="s">
        <v>193</v>
      </c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2"/>
      <c r="Q123" s="111"/>
      <c r="R123" s="111"/>
      <c r="S123" s="111"/>
      <c r="T123" s="111"/>
      <c r="U123" s="111"/>
      <c r="V123" s="111"/>
      <c r="W123" s="111"/>
      <c r="X123" s="111"/>
      <c r="Y123" s="111"/>
      <c r="Z123" s="111"/>
      <c r="AA123" s="111"/>
      <c r="AB123" s="111"/>
      <c r="AC123" s="111"/>
      <c r="AD123" s="111"/>
      <c r="AE123" s="111"/>
      <c r="AF123" s="112"/>
      <c r="AG123" s="112"/>
      <c r="AH123" s="112"/>
      <c r="AI123" s="112"/>
      <c r="AJ123" s="112"/>
      <c r="AK123" s="112"/>
      <c r="AL123" s="112"/>
      <c r="AM123" s="112"/>
      <c r="AN123" s="112"/>
      <c r="AO123" s="112"/>
      <c r="AP123" s="112">
        <f>IF(ISNUMBER(AF123),AF123,0)+IF(ISNUMBER(AK123),AK123,0)</f>
        <v>0</v>
      </c>
      <c r="AQ123" s="112"/>
      <c r="AR123" s="112"/>
      <c r="AS123" s="112"/>
      <c r="AT123" s="112"/>
      <c r="AU123" s="112"/>
      <c r="AV123" s="112"/>
      <c r="AW123" s="112"/>
      <c r="AX123" s="112"/>
      <c r="AY123" s="112"/>
      <c r="AZ123" s="112"/>
      <c r="BA123" s="112"/>
      <c r="BB123" s="112"/>
      <c r="BC123" s="112"/>
      <c r="BD123" s="112"/>
      <c r="BE123" s="112">
        <f>IF(ISNUMBER(AU123),AU123,0)+IF(ISNUMBER(AZ123),AZ123,0)</f>
        <v>0</v>
      </c>
      <c r="BF123" s="112"/>
      <c r="BG123" s="112"/>
      <c r="BH123" s="112"/>
      <c r="BI123" s="112"/>
      <c r="BJ123" s="112"/>
      <c r="BK123" s="112"/>
      <c r="BL123" s="112"/>
      <c r="BM123" s="112"/>
      <c r="BN123" s="112"/>
      <c r="BO123" s="112"/>
      <c r="BP123" s="112"/>
      <c r="BQ123" s="112"/>
      <c r="BR123" s="112"/>
      <c r="BS123" s="112"/>
      <c r="BT123" s="112">
        <f>IF(ISNUMBER(BJ123),BJ123,0)+IF(ISNUMBER(BO123),BO123,0)</f>
        <v>0</v>
      </c>
      <c r="BU123" s="112"/>
      <c r="BV123" s="112"/>
      <c r="BW123" s="112"/>
      <c r="BX123" s="112"/>
    </row>
    <row r="124" spans="1:79" s="99" customFormat="1" ht="57" customHeight="1">
      <c r="A124" s="89">
        <v>0</v>
      </c>
      <c r="B124" s="90"/>
      <c r="C124" s="90"/>
      <c r="D124" s="116" t="s">
        <v>194</v>
      </c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4"/>
      <c r="Q124" s="36" t="s">
        <v>195</v>
      </c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119">
        <v>100</v>
      </c>
      <c r="AG124" s="119"/>
      <c r="AH124" s="119"/>
      <c r="AI124" s="119"/>
      <c r="AJ124" s="119"/>
      <c r="AK124" s="119">
        <v>0</v>
      </c>
      <c r="AL124" s="119"/>
      <c r="AM124" s="119"/>
      <c r="AN124" s="119"/>
      <c r="AO124" s="119"/>
      <c r="AP124" s="119">
        <f>IF(ISNUMBER(AF124),AF124,0)+IF(ISNUMBER(AK124),AK124,0)</f>
        <v>100</v>
      </c>
      <c r="AQ124" s="119"/>
      <c r="AR124" s="119"/>
      <c r="AS124" s="119"/>
      <c r="AT124" s="119"/>
      <c r="AU124" s="119">
        <v>0</v>
      </c>
      <c r="AV124" s="119"/>
      <c r="AW124" s="119"/>
      <c r="AX124" s="119"/>
      <c r="AY124" s="119"/>
      <c r="AZ124" s="119">
        <v>100</v>
      </c>
      <c r="BA124" s="119"/>
      <c r="BB124" s="119"/>
      <c r="BC124" s="119"/>
      <c r="BD124" s="119"/>
      <c r="BE124" s="119">
        <f>IF(ISNUMBER(AU124),AU124,0)+IF(ISNUMBER(AZ124),AZ124,0)</f>
        <v>100</v>
      </c>
      <c r="BF124" s="119"/>
      <c r="BG124" s="119"/>
      <c r="BH124" s="119"/>
      <c r="BI124" s="119"/>
      <c r="BJ124" s="119">
        <v>100</v>
      </c>
      <c r="BK124" s="119"/>
      <c r="BL124" s="119"/>
      <c r="BM124" s="119"/>
      <c r="BN124" s="119"/>
      <c r="BO124" s="119">
        <v>0</v>
      </c>
      <c r="BP124" s="119"/>
      <c r="BQ124" s="119"/>
      <c r="BR124" s="119"/>
      <c r="BS124" s="119"/>
      <c r="BT124" s="119">
        <f>IF(ISNUMBER(BJ124),BJ124,0)+IF(ISNUMBER(BO124),BO124,0)</f>
        <v>100</v>
      </c>
      <c r="BU124" s="119"/>
      <c r="BV124" s="119"/>
      <c r="BW124" s="119"/>
      <c r="BX124" s="119"/>
    </row>
    <row r="126" spans="1:79" ht="14.25" customHeight="1">
      <c r="A126" s="42" t="s">
        <v>244</v>
      </c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</row>
    <row r="127" spans="1:79" ht="23.1" customHeight="1">
      <c r="A127" s="61" t="s">
        <v>6</v>
      </c>
      <c r="B127" s="62"/>
      <c r="C127" s="62"/>
      <c r="D127" s="36" t="s">
        <v>9</v>
      </c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 t="s">
        <v>8</v>
      </c>
      <c r="R127" s="36"/>
      <c r="S127" s="36"/>
      <c r="T127" s="36"/>
      <c r="U127" s="36"/>
      <c r="V127" s="36" t="s">
        <v>7</v>
      </c>
      <c r="W127" s="36"/>
      <c r="X127" s="36"/>
      <c r="Y127" s="36"/>
      <c r="Z127" s="36"/>
      <c r="AA127" s="36"/>
      <c r="AB127" s="36"/>
      <c r="AC127" s="36"/>
      <c r="AD127" s="36"/>
      <c r="AE127" s="36"/>
      <c r="AF127" s="30" t="s">
        <v>235</v>
      </c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2"/>
      <c r="AU127" s="30" t="s">
        <v>240</v>
      </c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F127" s="31"/>
      <c r="BG127" s="31"/>
      <c r="BH127" s="31"/>
      <c r="BI127" s="32"/>
    </row>
    <row r="128" spans="1:79" ht="28.5" customHeight="1">
      <c r="A128" s="64"/>
      <c r="B128" s="65"/>
      <c r="C128" s="65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 t="s">
        <v>4</v>
      </c>
      <c r="AG128" s="36"/>
      <c r="AH128" s="36"/>
      <c r="AI128" s="36"/>
      <c r="AJ128" s="36"/>
      <c r="AK128" s="36" t="s">
        <v>3</v>
      </c>
      <c r="AL128" s="36"/>
      <c r="AM128" s="36"/>
      <c r="AN128" s="36"/>
      <c r="AO128" s="36"/>
      <c r="AP128" s="36" t="s">
        <v>123</v>
      </c>
      <c r="AQ128" s="36"/>
      <c r="AR128" s="36"/>
      <c r="AS128" s="36"/>
      <c r="AT128" s="36"/>
      <c r="AU128" s="36" t="s">
        <v>4</v>
      </c>
      <c r="AV128" s="36"/>
      <c r="AW128" s="36"/>
      <c r="AX128" s="36"/>
      <c r="AY128" s="36"/>
      <c r="AZ128" s="36" t="s">
        <v>3</v>
      </c>
      <c r="BA128" s="36"/>
      <c r="BB128" s="36"/>
      <c r="BC128" s="36"/>
      <c r="BD128" s="36"/>
      <c r="BE128" s="36" t="s">
        <v>90</v>
      </c>
      <c r="BF128" s="36"/>
      <c r="BG128" s="36"/>
      <c r="BH128" s="36"/>
      <c r="BI128" s="36"/>
    </row>
    <row r="129" spans="1:79" ht="15" customHeight="1">
      <c r="A129" s="30">
        <v>1</v>
      </c>
      <c r="B129" s="31"/>
      <c r="C129" s="31"/>
      <c r="D129" s="36">
        <v>2</v>
      </c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>
        <v>3</v>
      </c>
      <c r="R129" s="36"/>
      <c r="S129" s="36"/>
      <c r="T129" s="36"/>
      <c r="U129" s="36"/>
      <c r="V129" s="36">
        <v>4</v>
      </c>
      <c r="W129" s="36"/>
      <c r="X129" s="36"/>
      <c r="Y129" s="36"/>
      <c r="Z129" s="36"/>
      <c r="AA129" s="36"/>
      <c r="AB129" s="36"/>
      <c r="AC129" s="36"/>
      <c r="AD129" s="36"/>
      <c r="AE129" s="36"/>
      <c r="AF129" s="36">
        <v>5</v>
      </c>
      <c r="AG129" s="36"/>
      <c r="AH129" s="36"/>
      <c r="AI129" s="36"/>
      <c r="AJ129" s="36"/>
      <c r="AK129" s="36">
        <v>6</v>
      </c>
      <c r="AL129" s="36"/>
      <c r="AM129" s="36"/>
      <c r="AN129" s="36"/>
      <c r="AO129" s="36"/>
      <c r="AP129" s="36">
        <v>7</v>
      </c>
      <c r="AQ129" s="36"/>
      <c r="AR129" s="36"/>
      <c r="AS129" s="36"/>
      <c r="AT129" s="36"/>
      <c r="AU129" s="36">
        <v>8</v>
      </c>
      <c r="AV129" s="36"/>
      <c r="AW129" s="36"/>
      <c r="AX129" s="36"/>
      <c r="AY129" s="36"/>
      <c r="AZ129" s="36">
        <v>9</v>
      </c>
      <c r="BA129" s="36"/>
      <c r="BB129" s="36"/>
      <c r="BC129" s="36"/>
      <c r="BD129" s="36"/>
      <c r="BE129" s="36">
        <v>10</v>
      </c>
      <c r="BF129" s="36"/>
      <c r="BG129" s="36"/>
      <c r="BH129" s="36"/>
      <c r="BI129" s="36"/>
    </row>
    <row r="130" spans="1:79" ht="15.75" hidden="1" customHeight="1">
      <c r="A130" s="33" t="s">
        <v>154</v>
      </c>
      <c r="B130" s="34"/>
      <c r="C130" s="34"/>
      <c r="D130" s="36" t="s">
        <v>57</v>
      </c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 t="s">
        <v>70</v>
      </c>
      <c r="R130" s="36"/>
      <c r="S130" s="36"/>
      <c r="T130" s="36"/>
      <c r="U130" s="36"/>
      <c r="V130" s="36" t="s">
        <v>71</v>
      </c>
      <c r="W130" s="36"/>
      <c r="X130" s="36"/>
      <c r="Y130" s="36"/>
      <c r="Z130" s="36"/>
      <c r="AA130" s="36"/>
      <c r="AB130" s="36"/>
      <c r="AC130" s="36"/>
      <c r="AD130" s="36"/>
      <c r="AE130" s="36"/>
      <c r="AF130" s="38" t="s">
        <v>107</v>
      </c>
      <c r="AG130" s="38"/>
      <c r="AH130" s="38"/>
      <c r="AI130" s="38"/>
      <c r="AJ130" s="38"/>
      <c r="AK130" s="37" t="s">
        <v>108</v>
      </c>
      <c r="AL130" s="37"/>
      <c r="AM130" s="37"/>
      <c r="AN130" s="37"/>
      <c r="AO130" s="37"/>
      <c r="AP130" s="44" t="s">
        <v>122</v>
      </c>
      <c r="AQ130" s="44"/>
      <c r="AR130" s="44"/>
      <c r="AS130" s="44"/>
      <c r="AT130" s="44"/>
      <c r="AU130" s="38" t="s">
        <v>109</v>
      </c>
      <c r="AV130" s="38"/>
      <c r="AW130" s="38"/>
      <c r="AX130" s="38"/>
      <c r="AY130" s="38"/>
      <c r="AZ130" s="37" t="s">
        <v>110</v>
      </c>
      <c r="BA130" s="37"/>
      <c r="BB130" s="37"/>
      <c r="BC130" s="37"/>
      <c r="BD130" s="37"/>
      <c r="BE130" s="44" t="s">
        <v>122</v>
      </c>
      <c r="BF130" s="44"/>
      <c r="BG130" s="44"/>
      <c r="BH130" s="44"/>
      <c r="BI130" s="44"/>
      <c r="CA130" t="s">
        <v>39</v>
      </c>
    </row>
    <row r="131" spans="1:79" s="6" customFormat="1" ht="14.25">
      <c r="A131" s="87">
        <v>0</v>
      </c>
      <c r="B131" s="85"/>
      <c r="C131" s="85"/>
      <c r="D131" s="111" t="s">
        <v>182</v>
      </c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  <c r="R131" s="111"/>
      <c r="S131" s="111"/>
      <c r="T131" s="111"/>
      <c r="U131" s="111"/>
      <c r="V131" s="111"/>
      <c r="W131" s="111"/>
      <c r="X131" s="111"/>
      <c r="Y131" s="111"/>
      <c r="Z131" s="111"/>
      <c r="AA131" s="111"/>
      <c r="AB131" s="111"/>
      <c r="AC131" s="111"/>
      <c r="AD131" s="111"/>
      <c r="AE131" s="111"/>
      <c r="AF131" s="112"/>
      <c r="AG131" s="112"/>
      <c r="AH131" s="112"/>
      <c r="AI131" s="112"/>
      <c r="AJ131" s="112"/>
      <c r="AK131" s="112"/>
      <c r="AL131" s="112"/>
      <c r="AM131" s="112"/>
      <c r="AN131" s="112"/>
      <c r="AO131" s="112"/>
      <c r="AP131" s="112">
        <f>IF(ISNUMBER(AF131),AF131,0)+IF(ISNUMBER(AK131),AK131,0)</f>
        <v>0</v>
      </c>
      <c r="AQ131" s="112"/>
      <c r="AR131" s="112"/>
      <c r="AS131" s="112"/>
      <c r="AT131" s="112"/>
      <c r="AU131" s="112"/>
      <c r="AV131" s="112"/>
      <c r="AW131" s="112"/>
      <c r="AX131" s="112"/>
      <c r="AY131" s="112"/>
      <c r="AZ131" s="112"/>
      <c r="BA131" s="112"/>
      <c r="BB131" s="112"/>
      <c r="BC131" s="112"/>
      <c r="BD131" s="112"/>
      <c r="BE131" s="112">
        <f>IF(ISNUMBER(AU131),AU131,0)+IF(ISNUMBER(AZ131),AZ131,0)</f>
        <v>0</v>
      </c>
      <c r="BF131" s="112"/>
      <c r="BG131" s="112"/>
      <c r="BH131" s="112"/>
      <c r="BI131" s="112"/>
      <c r="CA131" s="6" t="s">
        <v>40</v>
      </c>
    </row>
    <row r="132" spans="1:79" s="99" customFormat="1" ht="28.5" customHeight="1">
      <c r="A132" s="89">
        <v>0</v>
      </c>
      <c r="B132" s="90"/>
      <c r="C132" s="90"/>
      <c r="D132" s="116" t="s">
        <v>183</v>
      </c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  <c r="P132" s="118"/>
      <c r="Q132" s="36" t="s">
        <v>184</v>
      </c>
      <c r="R132" s="36"/>
      <c r="S132" s="36"/>
      <c r="T132" s="36"/>
      <c r="U132" s="36"/>
      <c r="V132" s="36" t="s">
        <v>185</v>
      </c>
      <c r="W132" s="36"/>
      <c r="X132" s="36"/>
      <c r="Y132" s="36"/>
      <c r="Z132" s="36"/>
      <c r="AA132" s="36"/>
      <c r="AB132" s="36"/>
      <c r="AC132" s="36"/>
      <c r="AD132" s="36"/>
      <c r="AE132" s="36"/>
      <c r="AF132" s="119">
        <v>200000</v>
      </c>
      <c r="AG132" s="119"/>
      <c r="AH132" s="119"/>
      <c r="AI132" s="119"/>
      <c r="AJ132" s="119"/>
      <c r="AK132" s="119">
        <v>0</v>
      </c>
      <c r="AL132" s="119"/>
      <c r="AM132" s="119"/>
      <c r="AN132" s="119"/>
      <c r="AO132" s="119"/>
      <c r="AP132" s="119">
        <f>IF(ISNUMBER(AF132),AF132,0)+IF(ISNUMBER(AK132),AK132,0)</f>
        <v>200000</v>
      </c>
      <c r="AQ132" s="119"/>
      <c r="AR132" s="119"/>
      <c r="AS132" s="119"/>
      <c r="AT132" s="119"/>
      <c r="AU132" s="119">
        <v>200000</v>
      </c>
      <c r="AV132" s="119"/>
      <c r="AW132" s="119"/>
      <c r="AX132" s="119"/>
      <c r="AY132" s="119"/>
      <c r="AZ132" s="119">
        <v>0</v>
      </c>
      <c r="BA132" s="119"/>
      <c r="BB132" s="119"/>
      <c r="BC132" s="119"/>
      <c r="BD132" s="119"/>
      <c r="BE132" s="119">
        <f>IF(ISNUMBER(AU132),AU132,0)+IF(ISNUMBER(AZ132),AZ132,0)</f>
        <v>200000</v>
      </c>
      <c r="BF132" s="119"/>
      <c r="BG132" s="119"/>
      <c r="BH132" s="119"/>
      <c r="BI132" s="119"/>
    </row>
    <row r="133" spans="1:79" s="6" customFormat="1" ht="14.25">
      <c r="A133" s="87">
        <v>0</v>
      </c>
      <c r="B133" s="85"/>
      <c r="C133" s="85"/>
      <c r="D133" s="113" t="s">
        <v>186</v>
      </c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  <c r="O133" s="114"/>
      <c r="P133" s="115"/>
      <c r="Q133" s="111"/>
      <c r="R133" s="111"/>
      <c r="S133" s="111"/>
      <c r="T133" s="111"/>
      <c r="U133" s="111"/>
      <c r="V133" s="111"/>
      <c r="W133" s="111"/>
      <c r="X133" s="111"/>
      <c r="Y133" s="111"/>
      <c r="Z133" s="111"/>
      <c r="AA133" s="111"/>
      <c r="AB133" s="111"/>
      <c r="AC133" s="111"/>
      <c r="AD133" s="111"/>
      <c r="AE133" s="111"/>
      <c r="AF133" s="112"/>
      <c r="AG133" s="112"/>
      <c r="AH133" s="112"/>
      <c r="AI133" s="112"/>
      <c r="AJ133" s="112"/>
      <c r="AK133" s="112"/>
      <c r="AL133" s="112"/>
      <c r="AM133" s="112"/>
      <c r="AN133" s="112"/>
      <c r="AO133" s="112"/>
      <c r="AP133" s="112">
        <f>IF(ISNUMBER(AF133),AF133,0)+IF(ISNUMBER(AK133),AK133,0)</f>
        <v>0</v>
      </c>
      <c r="AQ133" s="112"/>
      <c r="AR133" s="112"/>
      <c r="AS133" s="112"/>
      <c r="AT133" s="112"/>
      <c r="AU133" s="112"/>
      <c r="AV133" s="112"/>
      <c r="AW133" s="112"/>
      <c r="AX133" s="112"/>
      <c r="AY133" s="112"/>
      <c r="AZ133" s="112"/>
      <c r="BA133" s="112"/>
      <c r="BB133" s="112"/>
      <c r="BC133" s="112"/>
      <c r="BD133" s="112"/>
      <c r="BE133" s="112">
        <f>IF(ISNUMBER(AU133),AU133,0)+IF(ISNUMBER(AZ133),AZ133,0)</f>
        <v>0</v>
      </c>
      <c r="BF133" s="112"/>
      <c r="BG133" s="112"/>
      <c r="BH133" s="112"/>
      <c r="BI133" s="112"/>
    </row>
    <row r="134" spans="1:79" s="99" customFormat="1" ht="28.5" customHeight="1">
      <c r="A134" s="89">
        <v>0</v>
      </c>
      <c r="B134" s="90"/>
      <c r="C134" s="90"/>
      <c r="D134" s="116" t="s">
        <v>187</v>
      </c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4"/>
      <c r="Q134" s="36" t="s">
        <v>188</v>
      </c>
      <c r="R134" s="36"/>
      <c r="S134" s="36"/>
      <c r="T134" s="36"/>
      <c r="U134" s="36"/>
      <c r="V134" s="36" t="s">
        <v>189</v>
      </c>
      <c r="W134" s="36"/>
      <c r="X134" s="36"/>
      <c r="Y134" s="36"/>
      <c r="Z134" s="36"/>
      <c r="AA134" s="36"/>
      <c r="AB134" s="36"/>
      <c r="AC134" s="36"/>
      <c r="AD134" s="36"/>
      <c r="AE134" s="36"/>
      <c r="AF134" s="119">
        <v>180</v>
      </c>
      <c r="AG134" s="119"/>
      <c r="AH134" s="119"/>
      <c r="AI134" s="119"/>
      <c r="AJ134" s="119"/>
      <c r="AK134" s="119">
        <v>0</v>
      </c>
      <c r="AL134" s="119"/>
      <c r="AM134" s="119"/>
      <c r="AN134" s="119"/>
      <c r="AO134" s="119"/>
      <c r="AP134" s="119">
        <f>IF(ISNUMBER(AF134),AF134,0)+IF(ISNUMBER(AK134),AK134,0)</f>
        <v>180</v>
      </c>
      <c r="AQ134" s="119"/>
      <c r="AR134" s="119"/>
      <c r="AS134" s="119"/>
      <c r="AT134" s="119"/>
      <c r="AU134" s="119">
        <v>180</v>
      </c>
      <c r="AV134" s="119"/>
      <c r="AW134" s="119"/>
      <c r="AX134" s="119"/>
      <c r="AY134" s="119"/>
      <c r="AZ134" s="119">
        <v>0</v>
      </c>
      <c r="BA134" s="119"/>
      <c r="BB134" s="119"/>
      <c r="BC134" s="119"/>
      <c r="BD134" s="119"/>
      <c r="BE134" s="119">
        <f>IF(ISNUMBER(AU134),AU134,0)+IF(ISNUMBER(AZ134),AZ134,0)</f>
        <v>180</v>
      </c>
      <c r="BF134" s="119"/>
      <c r="BG134" s="119"/>
      <c r="BH134" s="119"/>
      <c r="BI134" s="119"/>
    </row>
    <row r="135" spans="1:79" s="6" customFormat="1" ht="14.25">
      <c r="A135" s="87">
        <v>0</v>
      </c>
      <c r="B135" s="85"/>
      <c r="C135" s="85"/>
      <c r="D135" s="113" t="s">
        <v>190</v>
      </c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2"/>
      <c r="Q135" s="111"/>
      <c r="R135" s="111"/>
      <c r="S135" s="111"/>
      <c r="T135" s="111"/>
      <c r="U135" s="111"/>
      <c r="V135" s="111"/>
      <c r="W135" s="111"/>
      <c r="X135" s="111"/>
      <c r="Y135" s="111"/>
      <c r="Z135" s="111"/>
      <c r="AA135" s="111"/>
      <c r="AB135" s="111"/>
      <c r="AC135" s="111"/>
      <c r="AD135" s="111"/>
      <c r="AE135" s="111"/>
      <c r="AF135" s="112"/>
      <c r="AG135" s="112"/>
      <c r="AH135" s="112"/>
      <c r="AI135" s="112"/>
      <c r="AJ135" s="112"/>
      <c r="AK135" s="112"/>
      <c r="AL135" s="112"/>
      <c r="AM135" s="112"/>
      <c r="AN135" s="112"/>
      <c r="AO135" s="112"/>
      <c r="AP135" s="112">
        <f>IF(ISNUMBER(AF135),AF135,0)+IF(ISNUMBER(AK135),AK135,0)</f>
        <v>0</v>
      </c>
      <c r="AQ135" s="112"/>
      <c r="AR135" s="112"/>
      <c r="AS135" s="112"/>
      <c r="AT135" s="112"/>
      <c r="AU135" s="112"/>
      <c r="AV135" s="112"/>
      <c r="AW135" s="112"/>
      <c r="AX135" s="112"/>
      <c r="AY135" s="112"/>
      <c r="AZ135" s="112"/>
      <c r="BA135" s="112"/>
      <c r="BB135" s="112"/>
      <c r="BC135" s="112"/>
      <c r="BD135" s="112"/>
      <c r="BE135" s="112">
        <f>IF(ISNUMBER(AU135),AU135,0)+IF(ISNUMBER(AZ135),AZ135,0)</f>
        <v>0</v>
      </c>
      <c r="BF135" s="112"/>
      <c r="BG135" s="112"/>
      <c r="BH135" s="112"/>
      <c r="BI135" s="112"/>
    </row>
    <row r="136" spans="1:79" s="99" customFormat="1" ht="28.5" customHeight="1">
      <c r="A136" s="89">
        <v>0</v>
      </c>
      <c r="B136" s="90"/>
      <c r="C136" s="90"/>
      <c r="D136" s="116" t="s">
        <v>191</v>
      </c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4"/>
      <c r="Q136" s="36" t="s">
        <v>184</v>
      </c>
      <c r="R136" s="36"/>
      <c r="S136" s="36"/>
      <c r="T136" s="36"/>
      <c r="U136" s="36"/>
      <c r="V136" s="36" t="s">
        <v>192</v>
      </c>
      <c r="W136" s="36"/>
      <c r="X136" s="36"/>
      <c r="Y136" s="36"/>
      <c r="Z136" s="36"/>
      <c r="AA136" s="36"/>
      <c r="AB136" s="36"/>
      <c r="AC136" s="36"/>
      <c r="AD136" s="36"/>
      <c r="AE136" s="36"/>
      <c r="AF136" s="119">
        <v>1100</v>
      </c>
      <c r="AG136" s="119"/>
      <c r="AH136" s="119"/>
      <c r="AI136" s="119"/>
      <c r="AJ136" s="119"/>
      <c r="AK136" s="119">
        <v>0</v>
      </c>
      <c r="AL136" s="119"/>
      <c r="AM136" s="119"/>
      <c r="AN136" s="119"/>
      <c r="AO136" s="119"/>
      <c r="AP136" s="119">
        <f>IF(ISNUMBER(AF136),AF136,0)+IF(ISNUMBER(AK136),AK136,0)</f>
        <v>1100</v>
      </c>
      <c r="AQ136" s="119"/>
      <c r="AR136" s="119"/>
      <c r="AS136" s="119"/>
      <c r="AT136" s="119"/>
      <c r="AU136" s="119">
        <v>1100</v>
      </c>
      <c r="AV136" s="119"/>
      <c r="AW136" s="119"/>
      <c r="AX136" s="119"/>
      <c r="AY136" s="119"/>
      <c r="AZ136" s="119">
        <v>0</v>
      </c>
      <c r="BA136" s="119"/>
      <c r="BB136" s="119"/>
      <c r="BC136" s="119"/>
      <c r="BD136" s="119"/>
      <c r="BE136" s="119">
        <f>IF(ISNUMBER(AU136),AU136,0)+IF(ISNUMBER(AZ136),AZ136,0)</f>
        <v>1100</v>
      </c>
      <c r="BF136" s="119"/>
      <c r="BG136" s="119"/>
      <c r="BH136" s="119"/>
      <c r="BI136" s="119"/>
    </row>
    <row r="137" spans="1:79" s="6" customFormat="1" ht="14.25">
      <c r="A137" s="87">
        <v>0</v>
      </c>
      <c r="B137" s="85"/>
      <c r="C137" s="85"/>
      <c r="D137" s="113" t="s">
        <v>193</v>
      </c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2"/>
      <c r="Q137" s="111"/>
      <c r="R137" s="111"/>
      <c r="S137" s="111"/>
      <c r="T137" s="111"/>
      <c r="U137" s="111"/>
      <c r="V137" s="111"/>
      <c r="W137" s="111"/>
      <c r="X137" s="111"/>
      <c r="Y137" s="111"/>
      <c r="Z137" s="111"/>
      <c r="AA137" s="111"/>
      <c r="AB137" s="111"/>
      <c r="AC137" s="111"/>
      <c r="AD137" s="111"/>
      <c r="AE137" s="111"/>
      <c r="AF137" s="112"/>
      <c r="AG137" s="112"/>
      <c r="AH137" s="112"/>
      <c r="AI137" s="112"/>
      <c r="AJ137" s="112"/>
      <c r="AK137" s="112"/>
      <c r="AL137" s="112"/>
      <c r="AM137" s="112"/>
      <c r="AN137" s="112"/>
      <c r="AO137" s="112"/>
      <c r="AP137" s="112">
        <f>IF(ISNUMBER(AF137),AF137,0)+IF(ISNUMBER(AK137),AK137,0)</f>
        <v>0</v>
      </c>
      <c r="AQ137" s="112"/>
      <c r="AR137" s="112"/>
      <c r="AS137" s="112"/>
      <c r="AT137" s="112"/>
      <c r="AU137" s="112"/>
      <c r="AV137" s="112"/>
      <c r="AW137" s="112"/>
      <c r="AX137" s="112"/>
      <c r="AY137" s="112"/>
      <c r="AZ137" s="112"/>
      <c r="BA137" s="112"/>
      <c r="BB137" s="112"/>
      <c r="BC137" s="112"/>
      <c r="BD137" s="112"/>
      <c r="BE137" s="112">
        <f>IF(ISNUMBER(AU137),AU137,0)+IF(ISNUMBER(AZ137),AZ137,0)</f>
        <v>0</v>
      </c>
      <c r="BF137" s="112"/>
      <c r="BG137" s="112"/>
      <c r="BH137" s="112"/>
      <c r="BI137" s="112"/>
    </row>
    <row r="138" spans="1:79" s="99" customFormat="1" ht="57" customHeight="1">
      <c r="A138" s="89">
        <v>0</v>
      </c>
      <c r="B138" s="90"/>
      <c r="C138" s="90"/>
      <c r="D138" s="116" t="s">
        <v>194</v>
      </c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4"/>
      <c r="Q138" s="36" t="s">
        <v>195</v>
      </c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119">
        <v>100</v>
      </c>
      <c r="AG138" s="119"/>
      <c r="AH138" s="119"/>
      <c r="AI138" s="119"/>
      <c r="AJ138" s="119"/>
      <c r="AK138" s="119">
        <v>0</v>
      </c>
      <c r="AL138" s="119"/>
      <c r="AM138" s="119"/>
      <c r="AN138" s="119"/>
      <c r="AO138" s="119"/>
      <c r="AP138" s="119">
        <f>IF(ISNUMBER(AF138),AF138,0)+IF(ISNUMBER(AK138),AK138,0)</f>
        <v>100</v>
      </c>
      <c r="AQ138" s="119"/>
      <c r="AR138" s="119"/>
      <c r="AS138" s="119"/>
      <c r="AT138" s="119"/>
      <c r="AU138" s="119">
        <v>100</v>
      </c>
      <c r="AV138" s="119"/>
      <c r="AW138" s="119"/>
      <c r="AX138" s="119"/>
      <c r="AY138" s="119"/>
      <c r="AZ138" s="119">
        <v>0</v>
      </c>
      <c r="BA138" s="119"/>
      <c r="BB138" s="119"/>
      <c r="BC138" s="119"/>
      <c r="BD138" s="119"/>
      <c r="BE138" s="119">
        <f>IF(ISNUMBER(AU138),AU138,0)+IF(ISNUMBER(AZ138),AZ138,0)</f>
        <v>100</v>
      </c>
      <c r="BF138" s="119"/>
      <c r="BG138" s="119"/>
      <c r="BH138" s="119"/>
      <c r="BI138" s="119"/>
    </row>
    <row r="140" spans="1:79" ht="14.25" customHeight="1">
      <c r="A140" s="42" t="s">
        <v>124</v>
      </c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</row>
    <row r="141" spans="1:79" ht="15" customHeight="1">
      <c r="A141" s="53" t="s">
        <v>213</v>
      </c>
      <c r="B141" s="53"/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  <c r="AA141" s="53"/>
      <c r="AB141" s="53"/>
      <c r="AC141" s="53"/>
      <c r="AD141" s="53"/>
      <c r="AE141" s="53"/>
      <c r="AF141" s="53"/>
      <c r="AG141" s="53"/>
      <c r="AH141" s="53"/>
      <c r="AI141" s="53"/>
      <c r="AJ141" s="53"/>
      <c r="AK141" s="53"/>
      <c r="AL141" s="53"/>
      <c r="AM141" s="53"/>
      <c r="AN141" s="53"/>
      <c r="AO141" s="53"/>
      <c r="AP141" s="53"/>
      <c r="AQ141" s="53"/>
      <c r="AR141" s="53"/>
      <c r="AS141" s="53"/>
      <c r="AT141" s="53"/>
      <c r="AU141" s="53"/>
      <c r="AV141" s="53"/>
      <c r="AW141" s="53"/>
      <c r="AX141" s="53"/>
      <c r="AY141" s="53"/>
      <c r="AZ141" s="53"/>
      <c r="BA141" s="53"/>
      <c r="BB141" s="53"/>
      <c r="BC141" s="53"/>
      <c r="BD141" s="53"/>
      <c r="BE141" s="53"/>
      <c r="BF141" s="53"/>
      <c r="BG141" s="53"/>
      <c r="BH141" s="53"/>
      <c r="BI141" s="53"/>
      <c r="BJ141" s="53"/>
      <c r="BK141" s="53"/>
      <c r="BL141" s="53"/>
      <c r="BM141" s="53"/>
      <c r="BN141" s="53"/>
      <c r="BO141" s="53"/>
      <c r="BP141" s="53"/>
      <c r="BQ141" s="53"/>
      <c r="BR141" s="53"/>
    </row>
    <row r="142" spans="1:79" ht="12.95" customHeight="1">
      <c r="A142" s="61" t="s">
        <v>19</v>
      </c>
      <c r="B142" s="62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3"/>
      <c r="U142" s="36" t="s">
        <v>214</v>
      </c>
      <c r="V142" s="36"/>
      <c r="W142" s="36"/>
      <c r="X142" s="36"/>
      <c r="Y142" s="36"/>
      <c r="Z142" s="36"/>
      <c r="AA142" s="36"/>
      <c r="AB142" s="36"/>
      <c r="AC142" s="36"/>
      <c r="AD142" s="36"/>
      <c r="AE142" s="36" t="s">
        <v>217</v>
      </c>
      <c r="AF142" s="36"/>
      <c r="AG142" s="36"/>
      <c r="AH142" s="36"/>
      <c r="AI142" s="36"/>
      <c r="AJ142" s="36"/>
      <c r="AK142" s="36"/>
      <c r="AL142" s="36"/>
      <c r="AM142" s="36"/>
      <c r="AN142" s="36"/>
      <c r="AO142" s="36" t="s">
        <v>224</v>
      </c>
      <c r="AP142" s="36"/>
      <c r="AQ142" s="36"/>
      <c r="AR142" s="36"/>
      <c r="AS142" s="36"/>
      <c r="AT142" s="36"/>
      <c r="AU142" s="36"/>
      <c r="AV142" s="36"/>
      <c r="AW142" s="36"/>
      <c r="AX142" s="36"/>
      <c r="AY142" s="36" t="s">
        <v>235</v>
      </c>
      <c r="AZ142" s="36"/>
      <c r="BA142" s="36"/>
      <c r="BB142" s="36"/>
      <c r="BC142" s="36"/>
      <c r="BD142" s="36"/>
      <c r="BE142" s="36"/>
      <c r="BF142" s="36"/>
      <c r="BG142" s="36"/>
      <c r="BH142" s="36"/>
      <c r="BI142" s="36" t="s">
        <v>240</v>
      </c>
      <c r="BJ142" s="36"/>
      <c r="BK142" s="36"/>
      <c r="BL142" s="36"/>
      <c r="BM142" s="36"/>
      <c r="BN142" s="36"/>
      <c r="BO142" s="36"/>
      <c r="BP142" s="36"/>
      <c r="BQ142" s="36"/>
      <c r="BR142" s="36"/>
    </row>
    <row r="143" spans="1:79" ht="30" customHeight="1">
      <c r="A143" s="64"/>
      <c r="B143" s="65"/>
      <c r="C143" s="65"/>
      <c r="D143" s="65"/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5"/>
      <c r="P143" s="65"/>
      <c r="Q143" s="65"/>
      <c r="R143" s="65"/>
      <c r="S143" s="65"/>
      <c r="T143" s="66"/>
      <c r="U143" s="36" t="s">
        <v>4</v>
      </c>
      <c r="V143" s="36"/>
      <c r="W143" s="36"/>
      <c r="X143" s="36"/>
      <c r="Y143" s="36"/>
      <c r="Z143" s="36" t="s">
        <v>3</v>
      </c>
      <c r="AA143" s="36"/>
      <c r="AB143" s="36"/>
      <c r="AC143" s="36"/>
      <c r="AD143" s="36"/>
      <c r="AE143" s="36" t="s">
        <v>4</v>
      </c>
      <c r="AF143" s="36"/>
      <c r="AG143" s="36"/>
      <c r="AH143" s="36"/>
      <c r="AI143" s="36"/>
      <c r="AJ143" s="36" t="s">
        <v>3</v>
      </c>
      <c r="AK143" s="36"/>
      <c r="AL143" s="36"/>
      <c r="AM143" s="36"/>
      <c r="AN143" s="36"/>
      <c r="AO143" s="36" t="s">
        <v>4</v>
      </c>
      <c r="AP143" s="36"/>
      <c r="AQ143" s="36"/>
      <c r="AR143" s="36"/>
      <c r="AS143" s="36"/>
      <c r="AT143" s="36" t="s">
        <v>3</v>
      </c>
      <c r="AU143" s="36"/>
      <c r="AV143" s="36"/>
      <c r="AW143" s="36"/>
      <c r="AX143" s="36"/>
      <c r="AY143" s="36" t="s">
        <v>4</v>
      </c>
      <c r="AZ143" s="36"/>
      <c r="BA143" s="36"/>
      <c r="BB143" s="36"/>
      <c r="BC143" s="36"/>
      <c r="BD143" s="36" t="s">
        <v>3</v>
      </c>
      <c r="BE143" s="36"/>
      <c r="BF143" s="36"/>
      <c r="BG143" s="36"/>
      <c r="BH143" s="36"/>
      <c r="BI143" s="36" t="s">
        <v>4</v>
      </c>
      <c r="BJ143" s="36"/>
      <c r="BK143" s="36"/>
      <c r="BL143" s="36"/>
      <c r="BM143" s="36"/>
      <c r="BN143" s="36" t="s">
        <v>3</v>
      </c>
      <c r="BO143" s="36"/>
      <c r="BP143" s="36"/>
      <c r="BQ143" s="36"/>
      <c r="BR143" s="36"/>
    </row>
    <row r="144" spans="1:79" ht="15" customHeight="1">
      <c r="A144" s="30">
        <v>1</v>
      </c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2"/>
      <c r="U144" s="36">
        <v>2</v>
      </c>
      <c r="V144" s="36"/>
      <c r="W144" s="36"/>
      <c r="X144" s="36"/>
      <c r="Y144" s="36"/>
      <c r="Z144" s="36">
        <v>3</v>
      </c>
      <c r="AA144" s="36"/>
      <c r="AB144" s="36"/>
      <c r="AC144" s="36"/>
      <c r="AD144" s="36"/>
      <c r="AE144" s="36">
        <v>4</v>
      </c>
      <c r="AF144" s="36"/>
      <c r="AG144" s="36"/>
      <c r="AH144" s="36"/>
      <c r="AI144" s="36"/>
      <c r="AJ144" s="36">
        <v>5</v>
      </c>
      <c r="AK144" s="36"/>
      <c r="AL144" s="36"/>
      <c r="AM144" s="36"/>
      <c r="AN144" s="36"/>
      <c r="AO144" s="36">
        <v>6</v>
      </c>
      <c r="AP144" s="36"/>
      <c r="AQ144" s="36"/>
      <c r="AR144" s="36"/>
      <c r="AS144" s="36"/>
      <c r="AT144" s="36">
        <v>7</v>
      </c>
      <c r="AU144" s="36"/>
      <c r="AV144" s="36"/>
      <c r="AW144" s="36"/>
      <c r="AX144" s="36"/>
      <c r="AY144" s="36">
        <v>8</v>
      </c>
      <c r="AZ144" s="36"/>
      <c r="BA144" s="36"/>
      <c r="BB144" s="36"/>
      <c r="BC144" s="36"/>
      <c r="BD144" s="36">
        <v>9</v>
      </c>
      <c r="BE144" s="36"/>
      <c r="BF144" s="36"/>
      <c r="BG144" s="36"/>
      <c r="BH144" s="36"/>
      <c r="BI144" s="36">
        <v>10</v>
      </c>
      <c r="BJ144" s="36"/>
      <c r="BK144" s="36"/>
      <c r="BL144" s="36"/>
      <c r="BM144" s="36"/>
      <c r="BN144" s="36">
        <v>11</v>
      </c>
      <c r="BO144" s="36"/>
      <c r="BP144" s="36"/>
      <c r="BQ144" s="36"/>
      <c r="BR144" s="36"/>
    </row>
    <row r="145" spans="1:79" s="1" customFormat="1" ht="15.75" hidden="1" customHeight="1">
      <c r="A145" s="33" t="s">
        <v>57</v>
      </c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5"/>
      <c r="U145" s="38" t="s">
        <v>65</v>
      </c>
      <c r="V145" s="38"/>
      <c r="W145" s="38"/>
      <c r="X145" s="38"/>
      <c r="Y145" s="38"/>
      <c r="Z145" s="37" t="s">
        <v>66</v>
      </c>
      <c r="AA145" s="37"/>
      <c r="AB145" s="37"/>
      <c r="AC145" s="37"/>
      <c r="AD145" s="37"/>
      <c r="AE145" s="38" t="s">
        <v>67</v>
      </c>
      <c r="AF145" s="38"/>
      <c r="AG145" s="38"/>
      <c r="AH145" s="38"/>
      <c r="AI145" s="38"/>
      <c r="AJ145" s="37" t="s">
        <v>68</v>
      </c>
      <c r="AK145" s="37"/>
      <c r="AL145" s="37"/>
      <c r="AM145" s="37"/>
      <c r="AN145" s="37"/>
      <c r="AO145" s="38" t="s">
        <v>58</v>
      </c>
      <c r="AP145" s="38"/>
      <c r="AQ145" s="38"/>
      <c r="AR145" s="38"/>
      <c r="AS145" s="38"/>
      <c r="AT145" s="37" t="s">
        <v>59</v>
      </c>
      <c r="AU145" s="37"/>
      <c r="AV145" s="37"/>
      <c r="AW145" s="37"/>
      <c r="AX145" s="37"/>
      <c r="AY145" s="38" t="s">
        <v>60</v>
      </c>
      <c r="AZ145" s="38"/>
      <c r="BA145" s="38"/>
      <c r="BB145" s="38"/>
      <c r="BC145" s="38"/>
      <c r="BD145" s="37" t="s">
        <v>61</v>
      </c>
      <c r="BE145" s="37"/>
      <c r="BF145" s="37"/>
      <c r="BG145" s="37"/>
      <c r="BH145" s="37"/>
      <c r="BI145" s="38" t="s">
        <v>62</v>
      </c>
      <c r="BJ145" s="38"/>
      <c r="BK145" s="38"/>
      <c r="BL145" s="38"/>
      <c r="BM145" s="38"/>
      <c r="BN145" s="37" t="s">
        <v>63</v>
      </c>
      <c r="BO145" s="37"/>
      <c r="BP145" s="37"/>
      <c r="BQ145" s="37"/>
      <c r="BR145" s="37"/>
      <c r="CA145" t="s">
        <v>41</v>
      </c>
    </row>
    <row r="146" spans="1:79" s="6" customFormat="1" ht="12.75" customHeight="1">
      <c r="A146" s="87" t="s">
        <v>147</v>
      </c>
      <c r="B146" s="85"/>
      <c r="C146" s="85"/>
      <c r="D146" s="85"/>
      <c r="E146" s="85"/>
      <c r="F146" s="85"/>
      <c r="G146" s="85"/>
      <c r="H146" s="85"/>
      <c r="I146" s="85"/>
      <c r="J146" s="85"/>
      <c r="K146" s="85"/>
      <c r="L146" s="85"/>
      <c r="M146" s="85"/>
      <c r="N146" s="85"/>
      <c r="O146" s="85"/>
      <c r="P146" s="85"/>
      <c r="Q146" s="85"/>
      <c r="R146" s="85"/>
      <c r="S146" s="85"/>
      <c r="T146" s="86"/>
      <c r="U146" s="120"/>
      <c r="V146" s="120"/>
      <c r="W146" s="120"/>
      <c r="X146" s="120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20"/>
      <c r="AM146" s="120"/>
      <c r="AN146" s="120"/>
      <c r="AO146" s="120"/>
      <c r="AP146" s="120"/>
      <c r="AQ146" s="120"/>
      <c r="AR146" s="120"/>
      <c r="AS146" s="120"/>
      <c r="AT146" s="120"/>
      <c r="AU146" s="120"/>
      <c r="AV146" s="120"/>
      <c r="AW146" s="120"/>
      <c r="AX146" s="120"/>
      <c r="AY146" s="120"/>
      <c r="AZ146" s="120"/>
      <c r="BA146" s="120"/>
      <c r="BB146" s="120"/>
      <c r="BC146" s="120"/>
      <c r="BD146" s="120"/>
      <c r="BE146" s="120"/>
      <c r="BF146" s="120"/>
      <c r="BG146" s="120"/>
      <c r="BH146" s="120"/>
      <c r="BI146" s="120"/>
      <c r="BJ146" s="120"/>
      <c r="BK146" s="120"/>
      <c r="BL146" s="120"/>
      <c r="BM146" s="120"/>
      <c r="BN146" s="120"/>
      <c r="BO146" s="120"/>
      <c r="BP146" s="120"/>
      <c r="BQ146" s="120"/>
      <c r="BR146" s="120"/>
      <c r="CA146" s="6" t="s">
        <v>42</v>
      </c>
    </row>
    <row r="147" spans="1:79" s="99" customFormat="1" ht="38.25" customHeight="1">
      <c r="A147" s="92" t="s">
        <v>196</v>
      </c>
      <c r="B147" s="93"/>
      <c r="C147" s="93"/>
      <c r="D147" s="93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94"/>
      <c r="U147" s="121" t="s">
        <v>173</v>
      </c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 t="s">
        <v>173</v>
      </c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 t="s">
        <v>173</v>
      </c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 t="s">
        <v>173</v>
      </c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 t="s">
        <v>173</v>
      </c>
      <c r="BJ147" s="121"/>
      <c r="BK147" s="121"/>
      <c r="BL147" s="121"/>
      <c r="BM147" s="121"/>
      <c r="BN147" s="121"/>
      <c r="BO147" s="121"/>
      <c r="BP147" s="121"/>
      <c r="BQ147" s="121"/>
      <c r="BR147" s="121"/>
    </row>
    <row r="150" spans="1:79" ht="14.25" customHeight="1">
      <c r="A150" s="42" t="s">
        <v>125</v>
      </c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</row>
    <row r="151" spans="1:79" ht="15" customHeight="1">
      <c r="A151" s="61" t="s">
        <v>6</v>
      </c>
      <c r="B151" s="62"/>
      <c r="C151" s="62"/>
      <c r="D151" s="61" t="s">
        <v>10</v>
      </c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3"/>
      <c r="W151" s="36" t="s">
        <v>214</v>
      </c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 t="s">
        <v>218</v>
      </c>
      <c r="AJ151" s="36"/>
      <c r="AK151" s="36"/>
      <c r="AL151" s="36"/>
      <c r="AM151" s="36"/>
      <c r="AN151" s="36"/>
      <c r="AO151" s="36"/>
      <c r="AP151" s="36"/>
      <c r="AQ151" s="36"/>
      <c r="AR151" s="36"/>
      <c r="AS151" s="36"/>
      <c r="AT151" s="36"/>
      <c r="AU151" s="36" t="s">
        <v>229</v>
      </c>
      <c r="AV151" s="36"/>
      <c r="AW151" s="36"/>
      <c r="AX151" s="36"/>
      <c r="AY151" s="36"/>
      <c r="AZ151" s="36"/>
      <c r="BA151" s="36" t="s">
        <v>236</v>
      </c>
      <c r="BB151" s="36"/>
      <c r="BC151" s="36"/>
      <c r="BD151" s="36"/>
      <c r="BE151" s="36"/>
      <c r="BF151" s="36"/>
      <c r="BG151" s="36" t="s">
        <v>245</v>
      </c>
      <c r="BH151" s="36"/>
      <c r="BI151" s="36"/>
      <c r="BJ151" s="36"/>
      <c r="BK151" s="36"/>
      <c r="BL151" s="36"/>
    </row>
    <row r="152" spans="1:79" ht="15" customHeight="1">
      <c r="A152" s="77"/>
      <c r="B152" s="78"/>
      <c r="C152" s="78"/>
      <c r="D152" s="77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9"/>
      <c r="W152" s="36" t="s">
        <v>4</v>
      </c>
      <c r="X152" s="36"/>
      <c r="Y152" s="36"/>
      <c r="Z152" s="36"/>
      <c r="AA152" s="36"/>
      <c r="AB152" s="36"/>
      <c r="AC152" s="36" t="s">
        <v>3</v>
      </c>
      <c r="AD152" s="36"/>
      <c r="AE152" s="36"/>
      <c r="AF152" s="36"/>
      <c r="AG152" s="36"/>
      <c r="AH152" s="36"/>
      <c r="AI152" s="36" t="s">
        <v>4</v>
      </c>
      <c r="AJ152" s="36"/>
      <c r="AK152" s="36"/>
      <c r="AL152" s="36"/>
      <c r="AM152" s="36"/>
      <c r="AN152" s="36"/>
      <c r="AO152" s="36" t="s">
        <v>3</v>
      </c>
      <c r="AP152" s="36"/>
      <c r="AQ152" s="36"/>
      <c r="AR152" s="36"/>
      <c r="AS152" s="36"/>
      <c r="AT152" s="36"/>
      <c r="AU152" s="49" t="s">
        <v>4</v>
      </c>
      <c r="AV152" s="49"/>
      <c r="AW152" s="49"/>
      <c r="AX152" s="49" t="s">
        <v>3</v>
      </c>
      <c r="AY152" s="49"/>
      <c r="AZ152" s="49"/>
      <c r="BA152" s="49" t="s">
        <v>4</v>
      </c>
      <c r="BB152" s="49"/>
      <c r="BC152" s="49"/>
      <c r="BD152" s="49" t="s">
        <v>3</v>
      </c>
      <c r="BE152" s="49"/>
      <c r="BF152" s="49"/>
      <c r="BG152" s="49" t="s">
        <v>4</v>
      </c>
      <c r="BH152" s="49"/>
      <c r="BI152" s="49"/>
      <c r="BJ152" s="49" t="s">
        <v>3</v>
      </c>
      <c r="BK152" s="49"/>
      <c r="BL152" s="49"/>
    </row>
    <row r="153" spans="1:79" ht="57" customHeight="1">
      <c r="A153" s="64"/>
      <c r="B153" s="65"/>
      <c r="C153" s="65"/>
      <c r="D153" s="64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65"/>
      <c r="Q153" s="65"/>
      <c r="R153" s="65"/>
      <c r="S153" s="65"/>
      <c r="T153" s="65"/>
      <c r="U153" s="65"/>
      <c r="V153" s="66"/>
      <c r="W153" s="36" t="s">
        <v>12</v>
      </c>
      <c r="X153" s="36"/>
      <c r="Y153" s="36"/>
      <c r="Z153" s="36" t="s">
        <v>11</v>
      </c>
      <c r="AA153" s="36"/>
      <c r="AB153" s="36"/>
      <c r="AC153" s="36" t="s">
        <v>12</v>
      </c>
      <c r="AD153" s="36"/>
      <c r="AE153" s="36"/>
      <c r="AF153" s="36" t="s">
        <v>11</v>
      </c>
      <c r="AG153" s="36"/>
      <c r="AH153" s="36"/>
      <c r="AI153" s="36" t="s">
        <v>12</v>
      </c>
      <c r="AJ153" s="36"/>
      <c r="AK153" s="36"/>
      <c r="AL153" s="36" t="s">
        <v>11</v>
      </c>
      <c r="AM153" s="36"/>
      <c r="AN153" s="36"/>
      <c r="AO153" s="36" t="s">
        <v>12</v>
      </c>
      <c r="AP153" s="36"/>
      <c r="AQ153" s="36"/>
      <c r="AR153" s="36" t="s">
        <v>11</v>
      </c>
      <c r="AS153" s="36"/>
      <c r="AT153" s="36"/>
      <c r="AU153" s="49"/>
      <c r="AV153" s="49"/>
      <c r="AW153" s="49"/>
      <c r="AX153" s="49"/>
      <c r="AY153" s="49"/>
      <c r="AZ153" s="49"/>
      <c r="BA153" s="49"/>
      <c r="BB153" s="49"/>
      <c r="BC153" s="49"/>
      <c r="BD153" s="49"/>
      <c r="BE153" s="49"/>
      <c r="BF153" s="49"/>
      <c r="BG153" s="49"/>
      <c r="BH153" s="49"/>
      <c r="BI153" s="49"/>
      <c r="BJ153" s="49"/>
      <c r="BK153" s="49"/>
      <c r="BL153" s="49"/>
    </row>
    <row r="154" spans="1:79" ht="15" customHeight="1">
      <c r="A154" s="30">
        <v>1</v>
      </c>
      <c r="B154" s="31"/>
      <c r="C154" s="31"/>
      <c r="D154" s="30">
        <v>2</v>
      </c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2"/>
      <c r="W154" s="36">
        <v>3</v>
      </c>
      <c r="X154" s="36"/>
      <c r="Y154" s="36"/>
      <c r="Z154" s="36">
        <v>4</v>
      </c>
      <c r="AA154" s="36"/>
      <c r="AB154" s="36"/>
      <c r="AC154" s="36">
        <v>5</v>
      </c>
      <c r="AD154" s="36"/>
      <c r="AE154" s="36"/>
      <c r="AF154" s="36">
        <v>6</v>
      </c>
      <c r="AG154" s="36"/>
      <c r="AH154" s="36"/>
      <c r="AI154" s="36">
        <v>7</v>
      </c>
      <c r="AJ154" s="36"/>
      <c r="AK154" s="36"/>
      <c r="AL154" s="36">
        <v>8</v>
      </c>
      <c r="AM154" s="36"/>
      <c r="AN154" s="36"/>
      <c r="AO154" s="36">
        <v>9</v>
      </c>
      <c r="AP154" s="36"/>
      <c r="AQ154" s="36"/>
      <c r="AR154" s="36">
        <v>10</v>
      </c>
      <c r="AS154" s="36"/>
      <c r="AT154" s="36"/>
      <c r="AU154" s="36">
        <v>11</v>
      </c>
      <c r="AV154" s="36"/>
      <c r="AW154" s="36"/>
      <c r="AX154" s="36">
        <v>12</v>
      </c>
      <c r="AY154" s="36"/>
      <c r="AZ154" s="36"/>
      <c r="BA154" s="36">
        <v>13</v>
      </c>
      <c r="BB154" s="36"/>
      <c r="BC154" s="36"/>
      <c r="BD154" s="36">
        <v>14</v>
      </c>
      <c r="BE154" s="36"/>
      <c r="BF154" s="36"/>
      <c r="BG154" s="36">
        <v>15</v>
      </c>
      <c r="BH154" s="36"/>
      <c r="BI154" s="36"/>
      <c r="BJ154" s="36">
        <v>16</v>
      </c>
      <c r="BK154" s="36"/>
      <c r="BL154" s="36"/>
    </row>
    <row r="155" spans="1:79" s="1" customFormat="1" ht="12.75" hidden="1" customHeight="1">
      <c r="A155" s="33" t="s">
        <v>69</v>
      </c>
      <c r="B155" s="34"/>
      <c r="C155" s="34"/>
      <c r="D155" s="33" t="s">
        <v>57</v>
      </c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5"/>
      <c r="W155" s="38" t="s">
        <v>72</v>
      </c>
      <c r="X155" s="38"/>
      <c r="Y155" s="38"/>
      <c r="Z155" s="38" t="s">
        <v>73</v>
      </c>
      <c r="AA155" s="38"/>
      <c r="AB155" s="38"/>
      <c r="AC155" s="37" t="s">
        <v>74</v>
      </c>
      <c r="AD155" s="37"/>
      <c r="AE155" s="37"/>
      <c r="AF155" s="37" t="s">
        <v>75</v>
      </c>
      <c r="AG155" s="37"/>
      <c r="AH155" s="37"/>
      <c r="AI155" s="38" t="s">
        <v>76</v>
      </c>
      <c r="AJ155" s="38"/>
      <c r="AK155" s="38"/>
      <c r="AL155" s="38" t="s">
        <v>77</v>
      </c>
      <c r="AM155" s="38"/>
      <c r="AN155" s="38"/>
      <c r="AO155" s="37" t="s">
        <v>104</v>
      </c>
      <c r="AP155" s="37"/>
      <c r="AQ155" s="37"/>
      <c r="AR155" s="37" t="s">
        <v>78</v>
      </c>
      <c r="AS155" s="37"/>
      <c r="AT155" s="37"/>
      <c r="AU155" s="38" t="s">
        <v>105</v>
      </c>
      <c r="AV155" s="38"/>
      <c r="AW155" s="38"/>
      <c r="AX155" s="37" t="s">
        <v>106</v>
      </c>
      <c r="AY155" s="37"/>
      <c r="AZ155" s="37"/>
      <c r="BA155" s="38" t="s">
        <v>107</v>
      </c>
      <c r="BB155" s="38"/>
      <c r="BC155" s="38"/>
      <c r="BD155" s="37" t="s">
        <v>108</v>
      </c>
      <c r="BE155" s="37"/>
      <c r="BF155" s="37"/>
      <c r="BG155" s="38" t="s">
        <v>109</v>
      </c>
      <c r="BH155" s="38"/>
      <c r="BI155" s="38"/>
      <c r="BJ155" s="37" t="s">
        <v>110</v>
      </c>
      <c r="BK155" s="37"/>
      <c r="BL155" s="37"/>
      <c r="CA155" s="1" t="s">
        <v>103</v>
      </c>
    </row>
    <row r="156" spans="1:79" s="6" customFormat="1" ht="12.75" customHeight="1">
      <c r="A156" s="87">
        <v>1</v>
      </c>
      <c r="B156" s="85"/>
      <c r="C156" s="85"/>
      <c r="D156" s="100" t="s">
        <v>197</v>
      </c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1"/>
      <c r="T156" s="101"/>
      <c r="U156" s="101"/>
      <c r="V156" s="102"/>
      <c r="W156" s="112"/>
      <c r="X156" s="112"/>
      <c r="Y156" s="112"/>
      <c r="Z156" s="112"/>
      <c r="AA156" s="112"/>
      <c r="AB156" s="112"/>
      <c r="AC156" s="112"/>
      <c r="AD156" s="112"/>
      <c r="AE156" s="112"/>
      <c r="AF156" s="112"/>
      <c r="AG156" s="112"/>
      <c r="AH156" s="112"/>
      <c r="AI156" s="112"/>
      <c r="AJ156" s="112"/>
      <c r="AK156" s="112"/>
      <c r="AL156" s="112"/>
      <c r="AM156" s="112"/>
      <c r="AN156" s="112"/>
      <c r="AO156" s="112"/>
      <c r="AP156" s="112"/>
      <c r="AQ156" s="112"/>
      <c r="AR156" s="112"/>
      <c r="AS156" s="112"/>
      <c r="AT156" s="112"/>
      <c r="AU156" s="112"/>
      <c r="AV156" s="112"/>
      <c r="AW156" s="112"/>
      <c r="AX156" s="112"/>
      <c r="AY156" s="112"/>
      <c r="AZ156" s="112"/>
      <c r="BA156" s="112"/>
      <c r="BB156" s="112"/>
      <c r="BC156" s="112"/>
      <c r="BD156" s="112"/>
      <c r="BE156" s="112"/>
      <c r="BF156" s="112"/>
      <c r="BG156" s="112"/>
      <c r="BH156" s="112"/>
      <c r="BI156" s="112"/>
      <c r="BJ156" s="112"/>
      <c r="BK156" s="112"/>
      <c r="BL156" s="112"/>
      <c r="CA156" s="6" t="s">
        <v>43</v>
      </c>
    </row>
    <row r="157" spans="1:79" s="99" customFormat="1" ht="25.5" customHeight="1">
      <c r="A157" s="89">
        <v>2</v>
      </c>
      <c r="B157" s="90"/>
      <c r="C157" s="90"/>
      <c r="D157" s="92" t="s">
        <v>198</v>
      </c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3"/>
      <c r="Q157" s="93"/>
      <c r="R157" s="93"/>
      <c r="S157" s="93"/>
      <c r="T157" s="93"/>
      <c r="U157" s="93"/>
      <c r="V157" s="94"/>
      <c r="W157" s="119" t="s">
        <v>173</v>
      </c>
      <c r="X157" s="119"/>
      <c r="Y157" s="119"/>
      <c r="Z157" s="119" t="s">
        <v>173</v>
      </c>
      <c r="AA157" s="119"/>
      <c r="AB157" s="119"/>
      <c r="AC157" s="119"/>
      <c r="AD157" s="119"/>
      <c r="AE157" s="119"/>
      <c r="AF157" s="119"/>
      <c r="AG157" s="119"/>
      <c r="AH157" s="119"/>
      <c r="AI157" s="119" t="s">
        <v>173</v>
      </c>
      <c r="AJ157" s="119"/>
      <c r="AK157" s="119"/>
      <c r="AL157" s="119" t="s">
        <v>173</v>
      </c>
      <c r="AM157" s="119"/>
      <c r="AN157" s="119"/>
      <c r="AO157" s="119"/>
      <c r="AP157" s="119"/>
      <c r="AQ157" s="119"/>
      <c r="AR157" s="119"/>
      <c r="AS157" s="119"/>
      <c r="AT157" s="119"/>
      <c r="AU157" s="119" t="s">
        <v>173</v>
      </c>
      <c r="AV157" s="119"/>
      <c r="AW157" s="119"/>
      <c r="AX157" s="119"/>
      <c r="AY157" s="119"/>
      <c r="AZ157" s="119"/>
      <c r="BA157" s="119" t="s">
        <v>173</v>
      </c>
      <c r="BB157" s="119"/>
      <c r="BC157" s="119"/>
      <c r="BD157" s="119"/>
      <c r="BE157" s="119"/>
      <c r="BF157" s="119"/>
      <c r="BG157" s="119" t="s">
        <v>173</v>
      </c>
      <c r="BH157" s="119"/>
      <c r="BI157" s="119"/>
      <c r="BJ157" s="119"/>
      <c r="BK157" s="119"/>
      <c r="BL157" s="119"/>
    </row>
    <row r="160" spans="1:79" ht="14.25" customHeight="1">
      <c r="A160" s="42" t="s">
        <v>153</v>
      </c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</row>
    <row r="161" spans="1:79" ht="14.25" customHeight="1">
      <c r="A161" s="42" t="s">
        <v>230</v>
      </c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</row>
    <row r="162" spans="1:79" ht="15" customHeight="1">
      <c r="A162" s="40" t="s">
        <v>213</v>
      </c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</row>
    <row r="163" spans="1:79" ht="15" customHeight="1">
      <c r="A163" s="36" t="s">
        <v>6</v>
      </c>
      <c r="B163" s="36"/>
      <c r="C163" s="36"/>
      <c r="D163" s="36"/>
      <c r="E163" s="36"/>
      <c r="F163" s="36"/>
      <c r="G163" s="36" t="s">
        <v>126</v>
      </c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 t="s">
        <v>13</v>
      </c>
      <c r="U163" s="36"/>
      <c r="V163" s="36"/>
      <c r="W163" s="36"/>
      <c r="X163" s="36"/>
      <c r="Y163" s="36"/>
      <c r="Z163" s="36"/>
      <c r="AA163" s="30" t="s">
        <v>214</v>
      </c>
      <c r="AB163" s="75"/>
      <c r="AC163" s="75"/>
      <c r="AD163" s="75"/>
      <c r="AE163" s="75"/>
      <c r="AF163" s="75"/>
      <c r="AG163" s="75"/>
      <c r="AH163" s="75"/>
      <c r="AI163" s="75"/>
      <c r="AJ163" s="75"/>
      <c r="AK163" s="75"/>
      <c r="AL163" s="75"/>
      <c r="AM163" s="75"/>
      <c r="AN163" s="75"/>
      <c r="AO163" s="76"/>
      <c r="AP163" s="30" t="s">
        <v>217</v>
      </c>
      <c r="AQ163" s="31"/>
      <c r="AR163" s="31"/>
      <c r="AS163" s="31"/>
      <c r="AT163" s="31"/>
      <c r="AU163" s="31"/>
      <c r="AV163" s="31"/>
      <c r="AW163" s="31"/>
      <c r="AX163" s="31"/>
      <c r="AY163" s="31"/>
      <c r="AZ163" s="31"/>
      <c r="BA163" s="31"/>
      <c r="BB163" s="31"/>
      <c r="BC163" s="31"/>
      <c r="BD163" s="32"/>
      <c r="BE163" s="30" t="s">
        <v>224</v>
      </c>
      <c r="BF163" s="31"/>
      <c r="BG163" s="31"/>
      <c r="BH163" s="31"/>
      <c r="BI163" s="31"/>
      <c r="BJ163" s="31"/>
      <c r="BK163" s="31"/>
      <c r="BL163" s="31"/>
      <c r="BM163" s="31"/>
      <c r="BN163" s="31"/>
      <c r="BO163" s="31"/>
      <c r="BP163" s="31"/>
      <c r="BQ163" s="31"/>
      <c r="BR163" s="31"/>
      <c r="BS163" s="32"/>
    </row>
    <row r="164" spans="1:79" ht="32.1" customHeight="1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 t="s">
        <v>4</v>
      </c>
      <c r="AB164" s="36"/>
      <c r="AC164" s="36"/>
      <c r="AD164" s="36"/>
      <c r="AE164" s="36"/>
      <c r="AF164" s="36" t="s">
        <v>3</v>
      </c>
      <c r="AG164" s="36"/>
      <c r="AH164" s="36"/>
      <c r="AI164" s="36"/>
      <c r="AJ164" s="36"/>
      <c r="AK164" s="36" t="s">
        <v>89</v>
      </c>
      <c r="AL164" s="36"/>
      <c r="AM164" s="36"/>
      <c r="AN164" s="36"/>
      <c r="AO164" s="36"/>
      <c r="AP164" s="36" t="s">
        <v>4</v>
      </c>
      <c r="AQ164" s="36"/>
      <c r="AR164" s="36"/>
      <c r="AS164" s="36"/>
      <c r="AT164" s="36"/>
      <c r="AU164" s="36" t="s">
        <v>3</v>
      </c>
      <c r="AV164" s="36"/>
      <c r="AW164" s="36"/>
      <c r="AX164" s="36"/>
      <c r="AY164" s="36"/>
      <c r="AZ164" s="36" t="s">
        <v>96</v>
      </c>
      <c r="BA164" s="36"/>
      <c r="BB164" s="36"/>
      <c r="BC164" s="36"/>
      <c r="BD164" s="36"/>
      <c r="BE164" s="36" t="s">
        <v>4</v>
      </c>
      <c r="BF164" s="36"/>
      <c r="BG164" s="36"/>
      <c r="BH164" s="36"/>
      <c r="BI164" s="36"/>
      <c r="BJ164" s="36" t="s">
        <v>3</v>
      </c>
      <c r="BK164" s="36"/>
      <c r="BL164" s="36"/>
      <c r="BM164" s="36"/>
      <c r="BN164" s="36"/>
      <c r="BO164" s="36" t="s">
        <v>127</v>
      </c>
      <c r="BP164" s="36"/>
      <c r="BQ164" s="36"/>
      <c r="BR164" s="36"/>
      <c r="BS164" s="36"/>
    </row>
    <row r="165" spans="1:79" ht="15" customHeight="1">
      <c r="A165" s="36">
        <v>1</v>
      </c>
      <c r="B165" s="36"/>
      <c r="C165" s="36"/>
      <c r="D165" s="36"/>
      <c r="E165" s="36"/>
      <c r="F165" s="36"/>
      <c r="G165" s="36">
        <v>2</v>
      </c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>
        <v>3</v>
      </c>
      <c r="U165" s="36"/>
      <c r="V165" s="36"/>
      <c r="W165" s="36"/>
      <c r="X165" s="36"/>
      <c r="Y165" s="36"/>
      <c r="Z165" s="36"/>
      <c r="AA165" s="36">
        <v>4</v>
      </c>
      <c r="AB165" s="36"/>
      <c r="AC165" s="36"/>
      <c r="AD165" s="36"/>
      <c r="AE165" s="36"/>
      <c r="AF165" s="36">
        <v>5</v>
      </c>
      <c r="AG165" s="36"/>
      <c r="AH165" s="36"/>
      <c r="AI165" s="36"/>
      <c r="AJ165" s="36"/>
      <c r="AK165" s="36">
        <v>6</v>
      </c>
      <c r="AL165" s="36"/>
      <c r="AM165" s="36"/>
      <c r="AN165" s="36"/>
      <c r="AO165" s="36"/>
      <c r="AP165" s="36">
        <v>7</v>
      </c>
      <c r="AQ165" s="36"/>
      <c r="AR165" s="36"/>
      <c r="AS165" s="36"/>
      <c r="AT165" s="36"/>
      <c r="AU165" s="36">
        <v>8</v>
      </c>
      <c r="AV165" s="36"/>
      <c r="AW165" s="36"/>
      <c r="AX165" s="36"/>
      <c r="AY165" s="36"/>
      <c r="AZ165" s="36">
        <v>9</v>
      </c>
      <c r="BA165" s="36"/>
      <c r="BB165" s="36"/>
      <c r="BC165" s="36"/>
      <c r="BD165" s="36"/>
      <c r="BE165" s="36">
        <v>10</v>
      </c>
      <c r="BF165" s="36"/>
      <c r="BG165" s="36"/>
      <c r="BH165" s="36"/>
      <c r="BI165" s="36"/>
      <c r="BJ165" s="36">
        <v>11</v>
      </c>
      <c r="BK165" s="36"/>
      <c r="BL165" s="36"/>
      <c r="BM165" s="36"/>
      <c r="BN165" s="36"/>
      <c r="BO165" s="36">
        <v>12</v>
      </c>
      <c r="BP165" s="36"/>
      <c r="BQ165" s="36"/>
      <c r="BR165" s="36"/>
      <c r="BS165" s="36"/>
    </row>
    <row r="166" spans="1:79" s="1" customFormat="1" ht="15" hidden="1" customHeight="1">
      <c r="A166" s="38" t="s">
        <v>69</v>
      </c>
      <c r="B166" s="38"/>
      <c r="C166" s="38"/>
      <c r="D166" s="38"/>
      <c r="E166" s="38"/>
      <c r="F166" s="38"/>
      <c r="G166" s="73" t="s">
        <v>57</v>
      </c>
      <c r="H166" s="73"/>
      <c r="I166" s="73"/>
      <c r="J166" s="73"/>
      <c r="K166" s="73"/>
      <c r="L166" s="73"/>
      <c r="M166" s="73"/>
      <c r="N166" s="73"/>
      <c r="O166" s="73"/>
      <c r="P166" s="73"/>
      <c r="Q166" s="73"/>
      <c r="R166" s="73"/>
      <c r="S166" s="73"/>
      <c r="T166" s="73" t="s">
        <v>79</v>
      </c>
      <c r="U166" s="73"/>
      <c r="V166" s="73"/>
      <c r="W166" s="73"/>
      <c r="X166" s="73"/>
      <c r="Y166" s="73"/>
      <c r="Z166" s="73"/>
      <c r="AA166" s="37" t="s">
        <v>65</v>
      </c>
      <c r="AB166" s="37"/>
      <c r="AC166" s="37"/>
      <c r="AD166" s="37"/>
      <c r="AE166" s="37"/>
      <c r="AF166" s="37" t="s">
        <v>66</v>
      </c>
      <c r="AG166" s="37"/>
      <c r="AH166" s="37"/>
      <c r="AI166" s="37"/>
      <c r="AJ166" s="37"/>
      <c r="AK166" s="44" t="s">
        <v>122</v>
      </c>
      <c r="AL166" s="44"/>
      <c r="AM166" s="44"/>
      <c r="AN166" s="44"/>
      <c r="AO166" s="44"/>
      <c r="AP166" s="37" t="s">
        <v>67</v>
      </c>
      <c r="AQ166" s="37"/>
      <c r="AR166" s="37"/>
      <c r="AS166" s="37"/>
      <c r="AT166" s="37"/>
      <c r="AU166" s="37" t="s">
        <v>68</v>
      </c>
      <c r="AV166" s="37"/>
      <c r="AW166" s="37"/>
      <c r="AX166" s="37"/>
      <c r="AY166" s="37"/>
      <c r="AZ166" s="44" t="s">
        <v>122</v>
      </c>
      <c r="BA166" s="44"/>
      <c r="BB166" s="44"/>
      <c r="BC166" s="44"/>
      <c r="BD166" s="44"/>
      <c r="BE166" s="37" t="s">
        <v>58</v>
      </c>
      <c r="BF166" s="37"/>
      <c r="BG166" s="37"/>
      <c r="BH166" s="37"/>
      <c r="BI166" s="37"/>
      <c r="BJ166" s="37" t="s">
        <v>59</v>
      </c>
      <c r="BK166" s="37"/>
      <c r="BL166" s="37"/>
      <c r="BM166" s="37"/>
      <c r="BN166" s="37"/>
      <c r="BO166" s="44" t="s">
        <v>122</v>
      </c>
      <c r="BP166" s="44"/>
      <c r="BQ166" s="44"/>
      <c r="BR166" s="44"/>
      <c r="BS166" s="44"/>
      <c r="CA166" s="1" t="s">
        <v>44</v>
      </c>
    </row>
    <row r="167" spans="1:79" s="99" customFormat="1" ht="51" customHeight="1">
      <c r="A167" s="110">
        <v>1</v>
      </c>
      <c r="B167" s="110"/>
      <c r="C167" s="110"/>
      <c r="D167" s="110"/>
      <c r="E167" s="110"/>
      <c r="F167" s="110"/>
      <c r="G167" s="92" t="s">
        <v>199</v>
      </c>
      <c r="H167" s="93"/>
      <c r="I167" s="93"/>
      <c r="J167" s="93"/>
      <c r="K167" s="93"/>
      <c r="L167" s="93"/>
      <c r="M167" s="93"/>
      <c r="N167" s="93"/>
      <c r="O167" s="93"/>
      <c r="P167" s="93"/>
      <c r="Q167" s="93"/>
      <c r="R167" s="93"/>
      <c r="S167" s="94"/>
      <c r="T167" s="122" t="s">
        <v>200</v>
      </c>
      <c r="U167" s="123"/>
      <c r="V167" s="123"/>
      <c r="W167" s="123"/>
      <c r="X167" s="123"/>
      <c r="Y167" s="123"/>
      <c r="Z167" s="124"/>
      <c r="AA167" s="121">
        <v>25000</v>
      </c>
      <c r="AB167" s="121"/>
      <c r="AC167" s="121"/>
      <c r="AD167" s="121"/>
      <c r="AE167" s="121"/>
      <c r="AF167" s="121">
        <v>0</v>
      </c>
      <c r="AG167" s="121"/>
      <c r="AH167" s="121"/>
      <c r="AI167" s="121"/>
      <c r="AJ167" s="121"/>
      <c r="AK167" s="121">
        <f>IF(ISNUMBER(AA167),AA167,0)+IF(ISNUMBER(AF167),AF167,0)</f>
        <v>25000</v>
      </c>
      <c r="AL167" s="121"/>
      <c r="AM167" s="121"/>
      <c r="AN167" s="121"/>
      <c r="AO167" s="121"/>
      <c r="AP167" s="121">
        <v>386346.34</v>
      </c>
      <c r="AQ167" s="121"/>
      <c r="AR167" s="121"/>
      <c r="AS167" s="121"/>
      <c r="AT167" s="121"/>
      <c r="AU167" s="121">
        <v>10000000</v>
      </c>
      <c r="AV167" s="121"/>
      <c r="AW167" s="121"/>
      <c r="AX167" s="121"/>
      <c r="AY167" s="121"/>
      <c r="AZ167" s="121">
        <f>IF(ISNUMBER(AP167),AP167,0)+IF(ISNUMBER(AU167),AU167,0)</f>
        <v>10386346.34</v>
      </c>
      <c r="BA167" s="121"/>
      <c r="BB167" s="121"/>
      <c r="BC167" s="121"/>
      <c r="BD167" s="121"/>
      <c r="BE167" s="121">
        <v>100000</v>
      </c>
      <c r="BF167" s="121"/>
      <c r="BG167" s="121"/>
      <c r="BH167" s="121"/>
      <c r="BI167" s="121"/>
      <c r="BJ167" s="121">
        <v>0</v>
      </c>
      <c r="BK167" s="121"/>
      <c r="BL167" s="121"/>
      <c r="BM167" s="121"/>
      <c r="BN167" s="121"/>
      <c r="BO167" s="121">
        <f>IF(ISNUMBER(BE167),BE167,0)+IF(ISNUMBER(BJ167),BJ167,0)</f>
        <v>100000</v>
      </c>
      <c r="BP167" s="121"/>
      <c r="BQ167" s="121"/>
      <c r="BR167" s="121"/>
      <c r="BS167" s="121"/>
      <c r="CA167" s="99" t="s">
        <v>45</v>
      </c>
    </row>
    <row r="168" spans="1:79" s="6" customFormat="1" ht="12.75" customHeight="1">
      <c r="A168" s="88"/>
      <c r="B168" s="88"/>
      <c r="C168" s="88"/>
      <c r="D168" s="88"/>
      <c r="E168" s="88"/>
      <c r="F168" s="88"/>
      <c r="G168" s="100" t="s">
        <v>147</v>
      </c>
      <c r="H168" s="101"/>
      <c r="I168" s="101"/>
      <c r="J168" s="101"/>
      <c r="K168" s="101"/>
      <c r="L168" s="101"/>
      <c r="M168" s="101"/>
      <c r="N168" s="101"/>
      <c r="O168" s="101"/>
      <c r="P168" s="101"/>
      <c r="Q168" s="101"/>
      <c r="R168" s="101"/>
      <c r="S168" s="102"/>
      <c r="T168" s="125"/>
      <c r="U168" s="126"/>
      <c r="V168" s="126"/>
      <c r="W168" s="126"/>
      <c r="X168" s="126"/>
      <c r="Y168" s="126"/>
      <c r="Z168" s="127"/>
      <c r="AA168" s="120">
        <v>25000</v>
      </c>
      <c r="AB168" s="120"/>
      <c r="AC168" s="120"/>
      <c r="AD168" s="120"/>
      <c r="AE168" s="120"/>
      <c r="AF168" s="120">
        <v>0</v>
      </c>
      <c r="AG168" s="120"/>
      <c r="AH168" s="120"/>
      <c r="AI168" s="120"/>
      <c r="AJ168" s="120"/>
      <c r="AK168" s="120">
        <f>IF(ISNUMBER(AA168),AA168,0)+IF(ISNUMBER(AF168),AF168,0)</f>
        <v>25000</v>
      </c>
      <c r="AL168" s="120"/>
      <c r="AM168" s="120"/>
      <c r="AN168" s="120"/>
      <c r="AO168" s="120"/>
      <c r="AP168" s="120">
        <v>386346.34</v>
      </c>
      <c r="AQ168" s="120"/>
      <c r="AR168" s="120"/>
      <c r="AS168" s="120"/>
      <c r="AT168" s="120"/>
      <c r="AU168" s="120">
        <v>10000000</v>
      </c>
      <c r="AV168" s="120"/>
      <c r="AW168" s="120"/>
      <c r="AX168" s="120"/>
      <c r="AY168" s="120"/>
      <c r="AZ168" s="120">
        <f>IF(ISNUMBER(AP168),AP168,0)+IF(ISNUMBER(AU168),AU168,0)</f>
        <v>10386346.34</v>
      </c>
      <c r="BA168" s="120"/>
      <c r="BB168" s="120"/>
      <c r="BC168" s="120"/>
      <c r="BD168" s="120"/>
      <c r="BE168" s="120">
        <v>100000</v>
      </c>
      <c r="BF168" s="120"/>
      <c r="BG168" s="120"/>
      <c r="BH168" s="120"/>
      <c r="BI168" s="120"/>
      <c r="BJ168" s="120">
        <v>0</v>
      </c>
      <c r="BK168" s="120"/>
      <c r="BL168" s="120"/>
      <c r="BM168" s="120"/>
      <c r="BN168" s="120"/>
      <c r="BO168" s="120">
        <f>IF(ISNUMBER(BE168),BE168,0)+IF(ISNUMBER(BJ168),BJ168,0)</f>
        <v>100000</v>
      </c>
      <c r="BP168" s="120"/>
      <c r="BQ168" s="120"/>
      <c r="BR168" s="120"/>
      <c r="BS168" s="120"/>
    </row>
    <row r="170" spans="1:79" ht="13.5" customHeight="1">
      <c r="A170" s="42" t="s">
        <v>246</v>
      </c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</row>
    <row r="171" spans="1:79" ht="15" customHeight="1">
      <c r="A171" s="53" t="s">
        <v>213</v>
      </c>
      <c r="B171" s="53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  <c r="AA171" s="53"/>
      <c r="AB171" s="53"/>
      <c r="AC171" s="53"/>
      <c r="AD171" s="53"/>
      <c r="AE171" s="53"/>
      <c r="AF171" s="53"/>
      <c r="AG171" s="53"/>
      <c r="AH171" s="53"/>
      <c r="AI171" s="53"/>
      <c r="AJ171" s="53"/>
      <c r="AK171" s="53"/>
      <c r="AL171" s="53"/>
      <c r="AM171" s="53"/>
      <c r="AN171" s="53"/>
      <c r="AO171" s="53"/>
      <c r="AP171" s="53"/>
      <c r="AQ171" s="53"/>
      <c r="AR171" s="53"/>
      <c r="AS171" s="53"/>
      <c r="AT171" s="53"/>
      <c r="AU171" s="53"/>
      <c r="AV171" s="53"/>
      <c r="AW171" s="53"/>
      <c r="AX171" s="53"/>
      <c r="AY171" s="53"/>
      <c r="AZ171" s="53"/>
      <c r="BA171" s="53"/>
      <c r="BB171" s="53"/>
      <c r="BC171" s="53"/>
      <c r="BD171" s="53"/>
    </row>
    <row r="172" spans="1:79" ht="15" customHeight="1">
      <c r="A172" s="36" t="s">
        <v>6</v>
      </c>
      <c r="B172" s="36"/>
      <c r="C172" s="36"/>
      <c r="D172" s="36"/>
      <c r="E172" s="36"/>
      <c r="F172" s="36"/>
      <c r="G172" s="36" t="s">
        <v>126</v>
      </c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 t="s">
        <v>13</v>
      </c>
      <c r="U172" s="36"/>
      <c r="V172" s="36"/>
      <c r="W172" s="36"/>
      <c r="X172" s="36"/>
      <c r="Y172" s="36"/>
      <c r="Z172" s="36"/>
      <c r="AA172" s="30" t="s">
        <v>235</v>
      </c>
      <c r="AB172" s="75"/>
      <c r="AC172" s="75"/>
      <c r="AD172" s="75"/>
      <c r="AE172" s="75"/>
      <c r="AF172" s="75"/>
      <c r="AG172" s="75"/>
      <c r="AH172" s="75"/>
      <c r="AI172" s="75"/>
      <c r="AJ172" s="75"/>
      <c r="AK172" s="75"/>
      <c r="AL172" s="75"/>
      <c r="AM172" s="75"/>
      <c r="AN172" s="75"/>
      <c r="AO172" s="76"/>
      <c r="AP172" s="30" t="s">
        <v>240</v>
      </c>
      <c r="AQ172" s="31"/>
      <c r="AR172" s="31"/>
      <c r="AS172" s="31"/>
      <c r="AT172" s="31"/>
      <c r="AU172" s="31"/>
      <c r="AV172" s="31"/>
      <c r="AW172" s="31"/>
      <c r="AX172" s="31"/>
      <c r="AY172" s="31"/>
      <c r="AZ172" s="31"/>
      <c r="BA172" s="31"/>
      <c r="BB172" s="31"/>
      <c r="BC172" s="31"/>
      <c r="BD172" s="32"/>
    </row>
    <row r="173" spans="1:79" ht="32.1" customHeight="1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 t="s">
        <v>4</v>
      </c>
      <c r="AB173" s="36"/>
      <c r="AC173" s="36"/>
      <c r="AD173" s="36"/>
      <c r="AE173" s="36"/>
      <c r="AF173" s="36" t="s">
        <v>3</v>
      </c>
      <c r="AG173" s="36"/>
      <c r="AH173" s="36"/>
      <c r="AI173" s="36"/>
      <c r="AJ173" s="36"/>
      <c r="AK173" s="36" t="s">
        <v>89</v>
      </c>
      <c r="AL173" s="36"/>
      <c r="AM173" s="36"/>
      <c r="AN173" s="36"/>
      <c r="AO173" s="36"/>
      <c r="AP173" s="36" t="s">
        <v>4</v>
      </c>
      <c r="AQ173" s="36"/>
      <c r="AR173" s="36"/>
      <c r="AS173" s="36"/>
      <c r="AT173" s="36"/>
      <c r="AU173" s="36" t="s">
        <v>3</v>
      </c>
      <c r="AV173" s="36"/>
      <c r="AW173" s="36"/>
      <c r="AX173" s="36"/>
      <c r="AY173" s="36"/>
      <c r="AZ173" s="36" t="s">
        <v>96</v>
      </c>
      <c r="BA173" s="36"/>
      <c r="BB173" s="36"/>
      <c r="BC173" s="36"/>
      <c r="BD173" s="36"/>
    </row>
    <row r="174" spans="1:79" ht="15" customHeight="1">
      <c r="A174" s="36">
        <v>1</v>
      </c>
      <c r="B174" s="36"/>
      <c r="C174" s="36"/>
      <c r="D174" s="36"/>
      <c r="E174" s="36"/>
      <c r="F174" s="36"/>
      <c r="G174" s="36">
        <v>2</v>
      </c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>
        <v>3</v>
      </c>
      <c r="U174" s="36"/>
      <c r="V174" s="36"/>
      <c r="W174" s="36"/>
      <c r="X174" s="36"/>
      <c r="Y174" s="36"/>
      <c r="Z174" s="36"/>
      <c r="AA174" s="36">
        <v>4</v>
      </c>
      <c r="AB174" s="36"/>
      <c r="AC174" s="36"/>
      <c r="AD174" s="36"/>
      <c r="AE174" s="36"/>
      <c r="AF174" s="36">
        <v>5</v>
      </c>
      <c r="AG174" s="36"/>
      <c r="AH174" s="36"/>
      <c r="AI174" s="36"/>
      <c r="AJ174" s="36"/>
      <c r="AK174" s="36">
        <v>6</v>
      </c>
      <c r="AL174" s="36"/>
      <c r="AM174" s="36"/>
      <c r="AN174" s="36"/>
      <c r="AO174" s="36"/>
      <c r="AP174" s="36">
        <v>7</v>
      </c>
      <c r="AQ174" s="36"/>
      <c r="AR174" s="36"/>
      <c r="AS174" s="36"/>
      <c r="AT174" s="36"/>
      <c r="AU174" s="36">
        <v>8</v>
      </c>
      <c r="AV174" s="36"/>
      <c r="AW174" s="36"/>
      <c r="AX174" s="36"/>
      <c r="AY174" s="36"/>
      <c r="AZ174" s="36">
        <v>9</v>
      </c>
      <c r="BA174" s="36"/>
      <c r="BB174" s="36"/>
      <c r="BC174" s="36"/>
      <c r="BD174" s="36"/>
    </row>
    <row r="175" spans="1:79" s="1" customFormat="1" ht="12" hidden="1" customHeight="1">
      <c r="A175" s="38" t="s">
        <v>69</v>
      </c>
      <c r="B175" s="38"/>
      <c r="C175" s="38"/>
      <c r="D175" s="38"/>
      <c r="E175" s="38"/>
      <c r="F175" s="38"/>
      <c r="G175" s="73" t="s">
        <v>57</v>
      </c>
      <c r="H175" s="73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T175" s="73" t="s">
        <v>79</v>
      </c>
      <c r="U175" s="73"/>
      <c r="V175" s="73"/>
      <c r="W175" s="73"/>
      <c r="X175" s="73"/>
      <c r="Y175" s="73"/>
      <c r="Z175" s="73"/>
      <c r="AA175" s="37" t="s">
        <v>60</v>
      </c>
      <c r="AB175" s="37"/>
      <c r="AC175" s="37"/>
      <c r="AD175" s="37"/>
      <c r="AE175" s="37"/>
      <c r="AF175" s="37" t="s">
        <v>61</v>
      </c>
      <c r="AG175" s="37"/>
      <c r="AH175" s="37"/>
      <c r="AI175" s="37"/>
      <c r="AJ175" s="37"/>
      <c r="AK175" s="44" t="s">
        <v>122</v>
      </c>
      <c r="AL175" s="44"/>
      <c r="AM175" s="44"/>
      <c r="AN175" s="44"/>
      <c r="AO175" s="44"/>
      <c r="AP175" s="37" t="s">
        <v>62</v>
      </c>
      <c r="AQ175" s="37"/>
      <c r="AR175" s="37"/>
      <c r="AS175" s="37"/>
      <c r="AT175" s="37"/>
      <c r="AU175" s="37" t="s">
        <v>63</v>
      </c>
      <c r="AV175" s="37"/>
      <c r="AW175" s="37"/>
      <c r="AX175" s="37"/>
      <c r="AY175" s="37"/>
      <c r="AZ175" s="44" t="s">
        <v>122</v>
      </c>
      <c r="BA175" s="44"/>
      <c r="BB175" s="44"/>
      <c r="BC175" s="44"/>
      <c r="BD175" s="44"/>
      <c r="CA175" s="1" t="s">
        <v>46</v>
      </c>
    </row>
    <row r="176" spans="1:79" s="99" customFormat="1" ht="51" customHeight="1">
      <c r="A176" s="110">
        <v>1</v>
      </c>
      <c r="B176" s="110"/>
      <c r="C176" s="110"/>
      <c r="D176" s="110"/>
      <c r="E176" s="110"/>
      <c r="F176" s="110"/>
      <c r="G176" s="92" t="s">
        <v>199</v>
      </c>
      <c r="H176" s="93"/>
      <c r="I176" s="93"/>
      <c r="J176" s="93"/>
      <c r="K176" s="93"/>
      <c r="L176" s="93"/>
      <c r="M176" s="93"/>
      <c r="N176" s="93"/>
      <c r="O176" s="93"/>
      <c r="P176" s="93"/>
      <c r="Q176" s="93"/>
      <c r="R176" s="93"/>
      <c r="S176" s="94"/>
      <c r="T176" s="122" t="s">
        <v>200</v>
      </c>
      <c r="U176" s="123"/>
      <c r="V176" s="123"/>
      <c r="W176" s="123"/>
      <c r="X176" s="123"/>
      <c r="Y176" s="123"/>
      <c r="Z176" s="124"/>
      <c r="AA176" s="121">
        <v>200000</v>
      </c>
      <c r="AB176" s="121"/>
      <c r="AC176" s="121"/>
      <c r="AD176" s="121"/>
      <c r="AE176" s="121"/>
      <c r="AF176" s="121">
        <v>0</v>
      </c>
      <c r="AG176" s="121"/>
      <c r="AH176" s="121"/>
      <c r="AI176" s="121"/>
      <c r="AJ176" s="121"/>
      <c r="AK176" s="121">
        <f>IF(ISNUMBER(AA176),AA176,0)+IF(ISNUMBER(AF176),AF176,0)</f>
        <v>200000</v>
      </c>
      <c r="AL176" s="121"/>
      <c r="AM176" s="121"/>
      <c r="AN176" s="121"/>
      <c r="AO176" s="121"/>
      <c r="AP176" s="121">
        <v>200000</v>
      </c>
      <c r="AQ176" s="121"/>
      <c r="AR176" s="121"/>
      <c r="AS176" s="121"/>
      <c r="AT176" s="121"/>
      <c r="AU176" s="121">
        <v>0</v>
      </c>
      <c r="AV176" s="121"/>
      <c r="AW176" s="121"/>
      <c r="AX176" s="121"/>
      <c r="AY176" s="121"/>
      <c r="AZ176" s="121">
        <f>IF(ISNUMBER(AP176),AP176,0)+IF(ISNUMBER(AU176),AU176,0)</f>
        <v>200000</v>
      </c>
      <c r="BA176" s="121"/>
      <c r="BB176" s="121"/>
      <c r="BC176" s="121"/>
      <c r="BD176" s="121"/>
      <c r="CA176" s="99" t="s">
        <v>47</v>
      </c>
    </row>
    <row r="177" spans="1:79" s="6" customFormat="1">
      <c r="A177" s="88"/>
      <c r="B177" s="88"/>
      <c r="C177" s="88"/>
      <c r="D177" s="88"/>
      <c r="E177" s="88"/>
      <c r="F177" s="88"/>
      <c r="G177" s="100" t="s">
        <v>147</v>
      </c>
      <c r="H177" s="101"/>
      <c r="I177" s="101"/>
      <c r="J177" s="101"/>
      <c r="K177" s="101"/>
      <c r="L177" s="101"/>
      <c r="M177" s="101"/>
      <c r="N177" s="101"/>
      <c r="O177" s="101"/>
      <c r="P177" s="101"/>
      <c r="Q177" s="101"/>
      <c r="R177" s="101"/>
      <c r="S177" s="102"/>
      <c r="T177" s="125"/>
      <c r="U177" s="126"/>
      <c r="V177" s="126"/>
      <c r="W177" s="126"/>
      <c r="X177" s="126"/>
      <c r="Y177" s="126"/>
      <c r="Z177" s="127"/>
      <c r="AA177" s="120">
        <v>200000</v>
      </c>
      <c r="AB177" s="120"/>
      <c r="AC177" s="120"/>
      <c r="AD177" s="120"/>
      <c r="AE177" s="120"/>
      <c r="AF177" s="120">
        <v>0</v>
      </c>
      <c r="AG177" s="120"/>
      <c r="AH177" s="120"/>
      <c r="AI177" s="120"/>
      <c r="AJ177" s="120"/>
      <c r="AK177" s="120">
        <f>IF(ISNUMBER(AA177),AA177,0)+IF(ISNUMBER(AF177),AF177,0)</f>
        <v>200000</v>
      </c>
      <c r="AL177" s="120"/>
      <c r="AM177" s="120"/>
      <c r="AN177" s="120"/>
      <c r="AO177" s="120"/>
      <c r="AP177" s="120">
        <v>200000</v>
      </c>
      <c r="AQ177" s="120"/>
      <c r="AR177" s="120"/>
      <c r="AS177" s="120"/>
      <c r="AT177" s="120"/>
      <c r="AU177" s="120">
        <v>0</v>
      </c>
      <c r="AV177" s="120"/>
      <c r="AW177" s="120"/>
      <c r="AX177" s="120"/>
      <c r="AY177" s="120"/>
      <c r="AZ177" s="120">
        <f>IF(ISNUMBER(AP177),AP177,0)+IF(ISNUMBER(AU177),AU177,0)</f>
        <v>200000</v>
      </c>
      <c r="BA177" s="120"/>
      <c r="BB177" s="120"/>
      <c r="BC177" s="120"/>
      <c r="BD177" s="120"/>
    </row>
    <row r="180" spans="1:79" ht="14.25" customHeight="1">
      <c r="A180" s="42" t="s">
        <v>247</v>
      </c>
      <c r="B180" s="42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</row>
    <row r="181" spans="1:79" ht="15" customHeight="1">
      <c r="A181" s="53" t="s">
        <v>213</v>
      </c>
      <c r="B181" s="53"/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  <c r="AA181" s="45"/>
      <c r="AB181" s="45"/>
      <c r="AC181" s="45"/>
      <c r="AD181" s="45"/>
      <c r="AE181" s="45"/>
      <c r="AF181" s="45"/>
      <c r="AG181" s="45"/>
      <c r="AH181" s="45"/>
      <c r="AI181" s="45"/>
      <c r="AJ181" s="45"/>
      <c r="AK181" s="45"/>
      <c r="AL181" s="45"/>
      <c r="AM181" s="45"/>
      <c r="AN181" s="45"/>
      <c r="AO181" s="45"/>
      <c r="AP181" s="45"/>
      <c r="AQ181" s="45"/>
      <c r="AR181" s="45"/>
      <c r="AS181" s="45"/>
      <c r="AT181" s="45"/>
      <c r="AU181" s="45"/>
      <c r="AV181" s="45"/>
      <c r="AW181" s="45"/>
      <c r="AX181" s="45"/>
      <c r="AY181" s="45"/>
      <c r="AZ181" s="45"/>
      <c r="BA181" s="45"/>
      <c r="BB181" s="45"/>
      <c r="BC181" s="45"/>
      <c r="BD181" s="45"/>
      <c r="BE181" s="45"/>
      <c r="BF181" s="45"/>
      <c r="BG181" s="45"/>
      <c r="BH181" s="45"/>
      <c r="BI181" s="45"/>
      <c r="BJ181" s="45"/>
      <c r="BK181" s="45"/>
      <c r="BL181" s="45"/>
      <c r="BM181" s="45"/>
    </row>
    <row r="182" spans="1:79" ht="23.1" customHeight="1">
      <c r="A182" s="36" t="s">
        <v>128</v>
      </c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61" t="s">
        <v>129</v>
      </c>
      <c r="O182" s="62"/>
      <c r="P182" s="62"/>
      <c r="Q182" s="62"/>
      <c r="R182" s="62"/>
      <c r="S182" s="62"/>
      <c r="T182" s="62"/>
      <c r="U182" s="63"/>
      <c r="V182" s="61" t="s">
        <v>130</v>
      </c>
      <c r="W182" s="62"/>
      <c r="X182" s="62"/>
      <c r="Y182" s="62"/>
      <c r="Z182" s="63"/>
      <c r="AA182" s="36" t="s">
        <v>214</v>
      </c>
      <c r="AB182" s="36"/>
      <c r="AC182" s="36"/>
      <c r="AD182" s="36"/>
      <c r="AE182" s="36"/>
      <c r="AF182" s="36"/>
      <c r="AG182" s="36"/>
      <c r="AH182" s="36"/>
      <c r="AI182" s="36"/>
      <c r="AJ182" s="36" t="s">
        <v>217</v>
      </c>
      <c r="AK182" s="36"/>
      <c r="AL182" s="36"/>
      <c r="AM182" s="36"/>
      <c r="AN182" s="36"/>
      <c r="AO182" s="36"/>
      <c r="AP182" s="36"/>
      <c r="AQ182" s="36"/>
      <c r="AR182" s="36"/>
      <c r="AS182" s="36" t="s">
        <v>224</v>
      </c>
      <c r="AT182" s="36"/>
      <c r="AU182" s="36"/>
      <c r="AV182" s="36"/>
      <c r="AW182" s="36"/>
      <c r="AX182" s="36"/>
      <c r="AY182" s="36"/>
      <c r="AZ182" s="36"/>
      <c r="BA182" s="36"/>
      <c r="BB182" s="36" t="s">
        <v>235</v>
      </c>
      <c r="BC182" s="36"/>
      <c r="BD182" s="36"/>
      <c r="BE182" s="36"/>
      <c r="BF182" s="36"/>
      <c r="BG182" s="36"/>
      <c r="BH182" s="36"/>
      <c r="BI182" s="36"/>
      <c r="BJ182" s="36"/>
      <c r="BK182" s="36" t="s">
        <v>240</v>
      </c>
      <c r="BL182" s="36"/>
      <c r="BM182" s="36"/>
      <c r="BN182" s="36"/>
      <c r="BO182" s="36"/>
      <c r="BP182" s="36"/>
      <c r="BQ182" s="36"/>
      <c r="BR182" s="36"/>
      <c r="BS182" s="36"/>
    </row>
    <row r="183" spans="1:79" ht="95.25" customHeight="1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64"/>
      <c r="O183" s="65"/>
      <c r="P183" s="65"/>
      <c r="Q183" s="65"/>
      <c r="R183" s="65"/>
      <c r="S183" s="65"/>
      <c r="T183" s="65"/>
      <c r="U183" s="66"/>
      <c r="V183" s="64"/>
      <c r="W183" s="65"/>
      <c r="X183" s="65"/>
      <c r="Y183" s="65"/>
      <c r="Z183" s="66"/>
      <c r="AA183" s="49" t="s">
        <v>133</v>
      </c>
      <c r="AB183" s="49"/>
      <c r="AC183" s="49"/>
      <c r="AD183" s="49"/>
      <c r="AE183" s="49"/>
      <c r="AF183" s="49" t="s">
        <v>134</v>
      </c>
      <c r="AG183" s="49"/>
      <c r="AH183" s="49"/>
      <c r="AI183" s="49"/>
      <c r="AJ183" s="49" t="s">
        <v>133</v>
      </c>
      <c r="AK183" s="49"/>
      <c r="AL183" s="49"/>
      <c r="AM183" s="49"/>
      <c r="AN183" s="49"/>
      <c r="AO183" s="49" t="s">
        <v>134</v>
      </c>
      <c r="AP183" s="49"/>
      <c r="AQ183" s="49"/>
      <c r="AR183" s="49"/>
      <c r="AS183" s="49" t="s">
        <v>133</v>
      </c>
      <c r="AT183" s="49"/>
      <c r="AU183" s="49"/>
      <c r="AV183" s="49"/>
      <c r="AW183" s="49"/>
      <c r="AX183" s="49" t="s">
        <v>134</v>
      </c>
      <c r="AY183" s="49"/>
      <c r="AZ183" s="49"/>
      <c r="BA183" s="49"/>
      <c r="BB183" s="49" t="s">
        <v>133</v>
      </c>
      <c r="BC183" s="49"/>
      <c r="BD183" s="49"/>
      <c r="BE183" s="49"/>
      <c r="BF183" s="49"/>
      <c r="BG183" s="49" t="s">
        <v>134</v>
      </c>
      <c r="BH183" s="49"/>
      <c r="BI183" s="49"/>
      <c r="BJ183" s="49"/>
      <c r="BK183" s="49" t="s">
        <v>133</v>
      </c>
      <c r="BL183" s="49"/>
      <c r="BM183" s="49"/>
      <c r="BN183" s="49"/>
      <c r="BO183" s="49"/>
      <c r="BP183" s="49" t="s">
        <v>134</v>
      </c>
      <c r="BQ183" s="49"/>
      <c r="BR183" s="49"/>
      <c r="BS183" s="49"/>
    </row>
    <row r="184" spans="1:79" ht="15" customHeight="1">
      <c r="A184" s="36">
        <v>1</v>
      </c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0">
        <v>2</v>
      </c>
      <c r="O184" s="31"/>
      <c r="P184" s="31"/>
      <c r="Q184" s="31"/>
      <c r="R184" s="31"/>
      <c r="S184" s="31"/>
      <c r="T184" s="31"/>
      <c r="U184" s="32"/>
      <c r="V184" s="36">
        <v>3</v>
      </c>
      <c r="W184" s="36"/>
      <c r="X184" s="36"/>
      <c r="Y184" s="36"/>
      <c r="Z184" s="36"/>
      <c r="AA184" s="36">
        <v>4</v>
      </c>
      <c r="AB184" s="36"/>
      <c r="AC184" s="36"/>
      <c r="AD184" s="36"/>
      <c r="AE184" s="36"/>
      <c r="AF184" s="36">
        <v>5</v>
      </c>
      <c r="AG184" s="36"/>
      <c r="AH184" s="36"/>
      <c r="AI184" s="36"/>
      <c r="AJ184" s="36">
        <v>6</v>
      </c>
      <c r="AK184" s="36"/>
      <c r="AL184" s="36"/>
      <c r="AM184" s="36"/>
      <c r="AN184" s="36"/>
      <c r="AO184" s="36">
        <v>7</v>
      </c>
      <c r="AP184" s="36"/>
      <c r="AQ184" s="36"/>
      <c r="AR184" s="36"/>
      <c r="AS184" s="36">
        <v>8</v>
      </c>
      <c r="AT184" s="36"/>
      <c r="AU184" s="36"/>
      <c r="AV184" s="36"/>
      <c r="AW184" s="36"/>
      <c r="AX184" s="36">
        <v>9</v>
      </c>
      <c r="AY184" s="36"/>
      <c r="AZ184" s="36"/>
      <c r="BA184" s="36"/>
      <c r="BB184" s="36">
        <v>10</v>
      </c>
      <c r="BC184" s="36"/>
      <c r="BD184" s="36"/>
      <c r="BE184" s="36"/>
      <c r="BF184" s="36"/>
      <c r="BG184" s="36">
        <v>11</v>
      </c>
      <c r="BH184" s="36"/>
      <c r="BI184" s="36"/>
      <c r="BJ184" s="36"/>
      <c r="BK184" s="36">
        <v>12</v>
      </c>
      <c r="BL184" s="36"/>
      <c r="BM184" s="36"/>
      <c r="BN184" s="36"/>
      <c r="BO184" s="36"/>
      <c r="BP184" s="36">
        <v>13</v>
      </c>
      <c r="BQ184" s="36"/>
      <c r="BR184" s="36"/>
      <c r="BS184" s="36"/>
    </row>
    <row r="185" spans="1:79" s="1" customFormat="1" ht="12" hidden="1" customHeight="1">
      <c r="A185" s="73" t="s">
        <v>146</v>
      </c>
      <c r="B185" s="73"/>
      <c r="C185" s="73"/>
      <c r="D185" s="73"/>
      <c r="E185" s="73"/>
      <c r="F185" s="73"/>
      <c r="G185" s="73"/>
      <c r="H185" s="73"/>
      <c r="I185" s="73"/>
      <c r="J185" s="73"/>
      <c r="K185" s="73"/>
      <c r="L185" s="73"/>
      <c r="M185" s="73"/>
      <c r="N185" s="38" t="s">
        <v>131</v>
      </c>
      <c r="O185" s="38"/>
      <c r="P185" s="38"/>
      <c r="Q185" s="38"/>
      <c r="R185" s="38"/>
      <c r="S185" s="38"/>
      <c r="T185" s="38"/>
      <c r="U185" s="38"/>
      <c r="V185" s="38" t="s">
        <v>132</v>
      </c>
      <c r="W185" s="38"/>
      <c r="X185" s="38"/>
      <c r="Y185" s="38"/>
      <c r="Z185" s="38"/>
      <c r="AA185" s="37" t="s">
        <v>65</v>
      </c>
      <c r="AB185" s="37"/>
      <c r="AC185" s="37"/>
      <c r="AD185" s="37"/>
      <c r="AE185" s="37"/>
      <c r="AF185" s="37" t="s">
        <v>66</v>
      </c>
      <c r="AG185" s="37"/>
      <c r="AH185" s="37"/>
      <c r="AI185" s="37"/>
      <c r="AJ185" s="37" t="s">
        <v>67</v>
      </c>
      <c r="AK185" s="37"/>
      <c r="AL185" s="37"/>
      <c r="AM185" s="37"/>
      <c r="AN185" s="37"/>
      <c r="AO185" s="37" t="s">
        <v>68</v>
      </c>
      <c r="AP185" s="37"/>
      <c r="AQ185" s="37"/>
      <c r="AR185" s="37"/>
      <c r="AS185" s="37" t="s">
        <v>58</v>
      </c>
      <c r="AT185" s="37"/>
      <c r="AU185" s="37"/>
      <c r="AV185" s="37"/>
      <c r="AW185" s="37"/>
      <c r="AX185" s="37" t="s">
        <v>59</v>
      </c>
      <c r="AY185" s="37"/>
      <c r="AZ185" s="37"/>
      <c r="BA185" s="37"/>
      <c r="BB185" s="37" t="s">
        <v>60</v>
      </c>
      <c r="BC185" s="37"/>
      <c r="BD185" s="37"/>
      <c r="BE185" s="37"/>
      <c r="BF185" s="37"/>
      <c r="BG185" s="37" t="s">
        <v>61</v>
      </c>
      <c r="BH185" s="37"/>
      <c r="BI185" s="37"/>
      <c r="BJ185" s="37"/>
      <c r="BK185" s="37" t="s">
        <v>62</v>
      </c>
      <c r="BL185" s="37"/>
      <c r="BM185" s="37"/>
      <c r="BN185" s="37"/>
      <c r="BO185" s="37"/>
      <c r="BP185" s="37" t="s">
        <v>63</v>
      </c>
      <c r="BQ185" s="37"/>
      <c r="BR185" s="37"/>
      <c r="BS185" s="37"/>
      <c r="CA185" s="1" t="s">
        <v>48</v>
      </c>
    </row>
    <row r="186" spans="1:79" s="6" customFormat="1" ht="12.75" customHeight="1">
      <c r="A186" s="128" t="s">
        <v>147</v>
      </c>
      <c r="B186" s="128"/>
      <c r="C186" s="128"/>
      <c r="D186" s="128"/>
      <c r="E186" s="128"/>
      <c r="F186" s="128"/>
      <c r="G186" s="128"/>
      <c r="H186" s="128"/>
      <c r="I186" s="128"/>
      <c r="J186" s="128"/>
      <c r="K186" s="128"/>
      <c r="L186" s="128"/>
      <c r="M186" s="128"/>
      <c r="N186" s="87"/>
      <c r="O186" s="85"/>
      <c r="P186" s="85"/>
      <c r="Q186" s="85"/>
      <c r="R186" s="85"/>
      <c r="S186" s="85"/>
      <c r="T186" s="85"/>
      <c r="U186" s="86"/>
      <c r="V186" s="129"/>
      <c r="W186" s="129"/>
      <c r="X186" s="129"/>
      <c r="Y186" s="129"/>
      <c r="Z186" s="129"/>
      <c r="AA186" s="129"/>
      <c r="AB186" s="129"/>
      <c r="AC186" s="129"/>
      <c r="AD186" s="129"/>
      <c r="AE186" s="129"/>
      <c r="AF186" s="129"/>
      <c r="AG186" s="129"/>
      <c r="AH186" s="129"/>
      <c r="AI186" s="129"/>
      <c r="AJ186" s="129"/>
      <c r="AK186" s="129"/>
      <c r="AL186" s="129"/>
      <c r="AM186" s="129"/>
      <c r="AN186" s="129"/>
      <c r="AO186" s="129"/>
      <c r="AP186" s="129"/>
      <c r="AQ186" s="129"/>
      <c r="AR186" s="129"/>
      <c r="AS186" s="129"/>
      <c r="AT186" s="129"/>
      <c r="AU186" s="129"/>
      <c r="AV186" s="129"/>
      <c r="AW186" s="129"/>
      <c r="AX186" s="129"/>
      <c r="AY186" s="129"/>
      <c r="AZ186" s="129"/>
      <c r="BA186" s="129"/>
      <c r="BB186" s="129"/>
      <c r="BC186" s="129"/>
      <c r="BD186" s="129"/>
      <c r="BE186" s="129"/>
      <c r="BF186" s="129"/>
      <c r="BG186" s="129"/>
      <c r="BH186" s="129"/>
      <c r="BI186" s="129"/>
      <c r="BJ186" s="129"/>
      <c r="BK186" s="129"/>
      <c r="BL186" s="129"/>
      <c r="BM186" s="129"/>
      <c r="BN186" s="129"/>
      <c r="BO186" s="129"/>
      <c r="BP186" s="130"/>
      <c r="BQ186" s="131"/>
      <c r="BR186" s="131"/>
      <c r="BS186" s="132"/>
      <c r="CA186" s="6" t="s">
        <v>49</v>
      </c>
    </row>
    <row r="189" spans="1:79" ht="35.25" customHeight="1">
      <c r="A189" s="42" t="s">
        <v>248</v>
      </c>
      <c r="B189" s="42"/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</row>
    <row r="190" spans="1:79" ht="30" customHeight="1">
      <c r="A190" s="133" t="s">
        <v>204</v>
      </c>
      <c r="B190" s="133"/>
      <c r="C190" s="133"/>
      <c r="D190" s="133"/>
      <c r="E190" s="133"/>
      <c r="F190" s="133"/>
      <c r="G190" s="133"/>
      <c r="H190" s="133"/>
      <c r="I190" s="133"/>
      <c r="J190" s="133"/>
      <c r="K190" s="133"/>
      <c r="L190" s="133"/>
      <c r="M190" s="133"/>
      <c r="N190" s="133"/>
      <c r="O190" s="133"/>
      <c r="P190" s="133"/>
      <c r="Q190" s="133"/>
      <c r="R190" s="133"/>
      <c r="S190" s="133"/>
      <c r="T190" s="133"/>
      <c r="U190" s="133"/>
      <c r="V190" s="133"/>
      <c r="W190" s="133"/>
      <c r="X190" s="133"/>
      <c r="Y190" s="133"/>
      <c r="Z190" s="133"/>
      <c r="AA190" s="133"/>
      <c r="AB190" s="133"/>
      <c r="AC190" s="133"/>
      <c r="AD190" s="133"/>
      <c r="AE190" s="133"/>
      <c r="AF190" s="133"/>
      <c r="AG190" s="133"/>
      <c r="AH190" s="133"/>
      <c r="AI190" s="133"/>
      <c r="AJ190" s="133"/>
      <c r="AK190" s="133"/>
      <c r="AL190" s="133"/>
      <c r="AM190" s="133"/>
      <c r="AN190" s="133"/>
      <c r="AO190" s="133"/>
      <c r="AP190" s="133"/>
      <c r="AQ190" s="133"/>
      <c r="AR190" s="133"/>
      <c r="AS190" s="133"/>
      <c r="AT190" s="133"/>
      <c r="AU190" s="133"/>
      <c r="AV190" s="133"/>
      <c r="AW190" s="133"/>
      <c r="AX190" s="133"/>
      <c r="AY190" s="133"/>
      <c r="AZ190" s="133"/>
      <c r="BA190" s="133"/>
      <c r="BB190" s="133"/>
      <c r="BC190" s="133"/>
      <c r="BD190" s="133"/>
      <c r="BE190" s="133"/>
      <c r="BF190" s="133"/>
      <c r="BG190" s="133"/>
      <c r="BH190" s="133"/>
      <c r="BI190" s="133"/>
      <c r="BJ190" s="133"/>
      <c r="BK190" s="133"/>
      <c r="BL190" s="133"/>
    </row>
    <row r="191" spans="1:79" ht="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</row>
    <row r="193" spans="1:79" ht="28.5" customHeight="1">
      <c r="A193" s="39" t="s">
        <v>231</v>
      </c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9"/>
      <c r="AK193" s="39"/>
      <c r="AL193" s="39"/>
      <c r="AM193" s="39"/>
      <c r="AN193" s="39"/>
      <c r="AO193" s="39"/>
      <c r="AP193" s="39"/>
      <c r="AQ193" s="39"/>
      <c r="AR193" s="39"/>
      <c r="AS193" s="39"/>
      <c r="AT193" s="39"/>
      <c r="AU193" s="39"/>
      <c r="AV193" s="39"/>
      <c r="AW193" s="39"/>
      <c r="AX193" s="39"/>
      <c r="AY193" s="39"/>
      <c r="AZ193" s="39"/>
      <c r="BA193" s="39"/>
      <c r="BB193" s="39"/>
      <c r="BC193" s="39"/>
      <c r="BD193" s="39"/>
      <c r="BE193" s="39"/>
      <c r="BF193" s="39"/>
      <c r="BG193" s="39"/>
      <c r="BH193" s="39"/>
      <c r="BI193" s="39"/>
      <c r="BJ193" s="39"/>
      <c r="BK193" s="39"/>
      <c r="BL193" s="39"/>
    </row>
    <row r="194" spans="1:79" ht="14.25" customHeight="1">
      <c r="A194" s="42" t="s">
        <v>215</v>
      </c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</row>
    <row r="195" spans="1:79" ht="15" customHeight="1">
      <c r="A195" s="40" t="s">
        <v>213</v>
      </c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</row>
    <row r="196" spans="1:79" ht="42.95" customHeight="1">
      <c r="A196" s="49" t="s">
        <v>135</v>
      </c>
      <c r="B196" s="49"/>
      <c r="C196" s="49"/>
      <c r="D196" s="49"/>
      <c r="E196" s="49"/>
      <c r="F196" s="49"/>
      <c r="G196" s="36" t="s">
        <v>19</v>
      </c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 t="s">
        <v>15</v>
      </c>
      <c r="U196" s="36"/>
      <c r="V196" s="36"/>
      <c r="W196" s="36"/>
      <c r="X196" s="36"/>
      <c r="Y196" s="36"/>
      <c r="Z196" s="36" t="s">
        <v>14</v>
      </c>
      <c r="AA196" s="36"/>
      <c r="AB196" s="36"/>
      <c r="AC196" s="36"/>
      <c r="AD196" s="36"/>
      <c r="AE196" s="36" t="s">
        <v>136</v>
      </c>
      <c r="AF196" s="36"/>
      <c r="AG196" s="36"/>
      <c r="AH196" s="36"/>
      <c r="AI196" s="36"/>
      <c r="AJ196" s="36"/>
      <c r="AK196" s="36" t="s">
        <v>137</v>
      </c>
      <c r="AL196" s="36"/>
      <c r="AM196" s="36"/>
      <c r="AN196" s="36"/>
      <c r="AO196" s="36"/>
      <c r="AP196" s="36"/>
      <c r="AQ196" s="36" t="s">
        <v>138</v>
      </c>
      <c r="AR196" s="36"/>
      <c r="AS196" s="36"/>
      <c r="AT196" s="36"/>
      <c r="AU196" s="36"/>
      <c r="AV196" s="36"/>
      <c r="AW196" s="36" t="s">
        <v>98</v>
      </c>
      <c r="AX196" s="36"/>
      <c r="AY196" s="36"/>
      <c r="AZ196" s="36"/>
      <c r="BA196" s="36"/>
      <c r="BB196" s="36"/>
      <c r="BC196" s="36"/>
      <c r="BD196" s="36"/>
      <c r="BE196" s="36"/>
      <c r="BF196" s="36"/>
      <c r="BG196" s="36" t="s">
        <v>139</v>
      </c>
      <c r="BH196" s="36"/>
      <c r="BI196" s="36"/>
      <c r="BJ196" s="36"/>
      <c r="BK196" s="36"/>
      <c r="BL196" s="36"/>
    </row>
    <row r="197" spans="1:79" ht="39.950000000000003" customHeight="1">
      <c r="A197" s="49"/>
      <c r="B197" s="49"/>
      <c r="C197" s="49"/>
      <c r="D197" s="49"/>
      <c r="E197" s="49"/>
      <c r="F197" s="49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  <c r="AP197" s="36"/>
      <c r="AQ197" s="36"/>
      <c r="AR197" s="36"/>
      <c r="AS197" s="36"/>
      <c r="AT197" s="36"/>
      <c r="AU197" s="36"/>
      <c r="AV197" s="36"/>
      <c r="AW197" s="36" t="s">
        <v>17</v>
      </c>
      <c r="AX197" s="36"/>
      <c r="AY197" s="36"/>
      <c r="AZ197" s="36"/>
      <c r="BA197" s="36"/>
      <c r="BB197" s="36" t="s">
        <v>16</v>
      </c>
      <c r="BC197" s="36"/>
      <c r="BD197" s="36"/>
      <c r="BE197" s="36"/>
      <c r="BF197" s="36"/>
      <c r="BG197" s="36"/>
      <c r="BH197" s="36"/>
      <c r="BI197" s="36"/>
      <c r="BJ197" s="36"/>
      <c r="BK197" s="36"/>
      <c r="BL197" s="36"/>
    </row>
    <row r="198" spans="1:79" ht="15" customHeight="1">
      <c r="A198" s="36">
        <v>1</v>
      </c>
      <c r="B198" s="36"/>
      <c r="C198" s="36"/>
      <c r="D198" s="36"/>
      <c r="E198" s="36"/>
      <c r="F198" s="36"/>
      <c r="G198" s="36">
        <v>2</v>
      </c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>
        <v>3</v>
      </c>
      <c r="U198" s="36"/>
      <c r="V198" s="36"/>
      <c r="W198" s="36"/>
      <c r="X198" s="36"/>
      <c r="Y198" s="36"/>
      <c r="Z198" s="36">
        <v>4</v>
      </c>
      <c r="AA198" s="36"/>
      <c r="AB198" s="36"/>
      <c r="AC198" s="36"/>
      <c r="AD198" s="36"/>
      <c r="AE198" s="36">
        <v>5</v>
      </c>
      <c r="AF198" s="36"/>
      <c r="AG198" s="36"/>
      <c r="AH198" s="36"/>
      <c r="AI198" s="36"/>
      <c r="AJ198" s="36"/>
      <c r="AK198" s="36">
        <v>6</v>
      </c>
      <c r="AL198" s="36"/>
      <c r="AM198" s="36"/>
      <c r="AN198" s="36"/>
      <c r="AO198" s="36"/>
      <c r="AP198" s="36"/>
      <c r="AQ198" s="36">
        <v>7</v>
      </c>
      <c r="AR198" s="36"/>
      <c r="AS198" s="36"/>
      <c r="AT198" s="36"/>
      <c r="AU198" s="36"/>
      <c r="AV198" s="36"/>
      <c r="AW198" s="36">
        <v>8</v>
      </c>
      <c r="AX198" s="36"/>
      <c r="AY198" s="36"/>
      <c r="AZ198" s="36"/>
      <c r="BA198" s="36"/>
      <c r="BB198" s="36">
        <v>9</v>
      </c>
      <c r="BC198" s="36"/>
      <c r="BD198" s="36"/>
      <c r="BE198" s="36"/>
      <c r="BF198" s="36"/>
      <c r="BG198" s="36">
        <v>10</v>
      </c>
      <c r="BH198" s="36"/>
      <c r="BI198" s="36"/>
      <c r="BJ198" s="36"/>
      <c r="BK198" s="36"/>
      <c r="BL198" s="36"/>
    </row>
    <row r="199" spans="1:79" s="1" customFormat="1" ht="12" hidden="1" customHeight="1">
      <c r="A199" s="38" t="s">
        <v>64</v>
      </c>
      <c r="B199" s="38"/>
      <c r="C199" s="38"/>
      <c r="D199" s="38"/>
      <c r="E199" s="38"/>
      <c r="F199" s="38"/>
      <c r="G199" s="73" t="s">
        <v>57</v>
      </c>
      <c r="H199" s="73"/>
      <c r="I199" s="73"/>
      <c r="J199" s="73"/>
      <c r="K199" s="73"/>
      <c r="L199" s="73"/>
      <c r="M199" s="73"/>
      <c r="N199" s="73"/>
      <c r="O199" s="73"/>
      <c r="P199" s="73"/>
      <c r="Q199" s="73"/>
      <c r="R199" s="73"/>
      <c r="S199" s="73"/>
      <c r="T199" s="37" t="s">
        <v>80</v>
      </c>
      <c r="U199" s="37"/>
      <c r="V199" s="37"/>
      <c r="W199" s="37"/>
      <c r="X199" s="37"/>
      <c r="Y199" s="37"/>
      <c r="Z199" s="37" t="s">
        <v>81</v>
      </c>
      <c r="AA199" s="37"/>
      <c r="AB199" s="37"/>
      <c r="AC199" s="37"/>
      <c r="AD199" s="37"/>
      <c r="AE199" s="37" t="s">
        <v>82</v>
      </c>
      <c r="AF199" s="37"/>
      <c r="AG199" s="37"/>
      <c r="AH199" s="37"/>
      <c r="AI199" s="37"/>
      <c r="AJ199" s="37"/>
      <c r="AK199" s="37" t="s">
        <v>83</v>
      </c>
      <c r="AL199" s="37"/>
      <c r="AM199" s="37"/>
      <c r="AN199" s="37"/>
      <c r="AO199" s="37"/>
      <c r="AP199" s="37"/>
      <c r="AQ199" s="74" t="s">
        <v>99</v>
      </c>
      <c r="AR199" s="37"/>
      <c r="AS199" s="37"/>
      <c r="AT199" s="37"/>
      <c r="AU199" s="37"/>
      <c r="AV199" s="37"/>
      <c r="AW199" s="37" t="s">
        <v>84</v>
      </c>
      <c r="AX199" s="37"/>
      <c r="AY199" s="37"/>
      <c r="AZ199" s="37"/>
      <c r="BA199" s="37"/>
      <c r="BB199" s="37" t="s">
        <v>85</v>
      </c>
      <c r="BC199" s="37"/>
      <c r="BD199" s="37"/>
      <c r="BE199" s="37"/>
      <c r="BF199" s="37"/>
      <c r="BG199" s="74" t="s">
        <v>100</v>
      </c>
      <c r="BH199" s="37"/>
      <c r="BI199" s="37"/>
      <c r="BJ199" s="37"/>
      <c r="BK199" s="37"/>
      <c r="BL199" s="37"/>
      <c r="CA199" s="1" t="s">
        <v>50</v>
      </c>
    </row>
    <row r="200" spans="1:79" s="6" customFormat="1" ht="12.75" customHeight="1">
      <c r="A200" s="88"/>
      <c r="B200" s="88"/>
      <c r="C200" s="88"/>
      <c r="D200" s="88"/>
      <c r="E200" s="88"/>
      <c r="F200" s="88"/>
      <c r="G200" s="128" t="s">
        <v>147</v>
      </c>
      <c r="H200" s="128"/>
      <c r="I200" s="128"/>
      <c r="J200" s="128"/>
      <c r="K200" s="128"/>
      <c r="L200" s="128"/>
      <c r="M200" s="128"/>
      <c r="N200" s="128"/>
      <c r="O200" s="128"/>
      <c r="P200" s="128"/>
      <c r="Q200" s="128"/>
      <c r="R200" s="128"/>
      <c r="S200" s="128"/>
      <c r="T200" s="120"/>
      <c r="U200" s="120"/>
      <c r="V200" s="120"/>
      <c r="W200" s="120"/>
      <c r="X200" s="120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20"/>
      <c r="AM200" s="120"/>
      <c r="AN200" s="120"/>
      <c r="AO200" s="120"/>
      <c r="AP200" s="120"/>
      <c r="AQ200" s="120">
        <f>IF(ISNUMBER(AK200),AK200,0)-IF(ISNUMBER(AE200),AE200,0)</f>
        <v>0</v>
      </c>
      <c r="AR200" s="120"/>
      <c r="AS200" s="120"/>
      <c r="AT200" s="120"/>
      <c r="AU200" s="120"/>
      <c r="AV200" s="120"/>
      <c r="AW200" s="120"/>
      <c r="AX200" s="120"/>
      <c r="AY200" s="120"/>
      <c r="AZ200" s="120"/>
      <c r="BA200" s="120"/>
      <c r="BB200" s="120"/>
      <c r="BC200" s="120"/>
      <c r="BD200" s="120"/>
      <c r="BE200" s="120"/>
      <c r="BF200" s="120"/>
      <c r="BG200" s="120">
        <f>IF(ISNUMBER(Z200),Z200,0)+IF(ISNUMBER(AK200),AK200,0)</f>
        <v>0</v>
      </c>
      <c r="BH200" s="120"/>
      <c r="BI200" s="120"/>
      <c r="BJ200" s="120"/>
      <c r="BK200" s="120"/>
      <c r="BL200" s="120"/>
      <c r="CA200" s="6" t="s">
        <v>51</v>
      </c>
    </row>
    <row r="202" spans="1:79" ht="14.25" customHeight="1">
      <c r="A202" s="42" t="s">
        <v>232</v>
      </c>
      <c r="B202" s="42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</row>
    <row r="203" spans="1:79" ht="15" customHeight="1">
      <c r="A203" s="40" t="s">
        <v>213</v>
      </c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</row>
    <row r="204" spans="1:79" ht="18" customHeight="1">
      <c r="A204" s="36" t="s">
        <v>135</v>
      </c>
      <c r="B204" s="36"/>
      <c r="C204" s="36"/>
      <c r="D204" s="36"/>
      <c r="E204" s="36"/>
      <c r="F204" s="36"/>
      <c r="G204" s="36" t="s">
        <v>19</v>
      </c>
      <c r="H204" s="36"/>
      <c r="I204" s="36"/>
      <c r="J204" s="36"/>
      <c r="K204" s="36"/>
      <c r="L204" s="36"/>
      <c r="M204" s="36"/>
      <c r="N204" s="36"/>
      <c r="O204" s="36"/>
      <c r="P204" s="36"/>
      <c r="Q204" s="36" t="s">
        <v>219</v>
      </c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  <c r="AO204" s="36" t="s">
        <v>229</v>
      </c>
      <c r="AP204" s="36"/>
      <c r="AQ204" s="36"/>
      <c r="AR204" s="36"/>
      <c r="AS204" s="36"/>
      <c r="AT204" s="36"/>
      <c r="AU204" s="36"/>
      <c r="AV204" s="36"/>
      <c r="AW204" s="36"/>
      <c r="AX204" s="36"/>
      <c r="AY204" s="36"/>
      <c r="AZ204" s="36"/>
      <c r="BA204" s="36"/>
      <c r="BB204" s="36"/>
      <c r="BC204" s="36"/>
      <c r="BD204" s="36"/>
      <c r="BE204" s="36"/>
      <c r="BF204" s="36"/>
      <c r="BG204" s="36"/>
      <c r="BH204" s="36"/>
      <c r="BI204" s="36"/>
      <c r="BJ204" s="36"/>
      <c r="BK204" s="36"/>
      <c r="BL204" s="36"/>
    </row>
    <row r="205" spans="1:79" ht="42.95" customHeight="1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 t="s">
        <v>140</v>
      </c>
      <c r="R205" s="36"/>
      <c r="S205" s="36"/>
      <c r="T205" s="36"/>
      <c r="U205" s="36"/>
      <c r="V205" s="49" t="s">
        <v>141</v>
      </c>
      <c r="W205" s="49"/>
      <c r="X205" s="49"/>
      <c r="Y205" s="49"/>
      <c r="Z205" s="36" t="s">
        <v>142</v>
      </c>
      <c r="AA205" s="36"/>
      <c r="AB205" s="36"/>
      <c r="AC205" s="36"/>
      <c r="AD205" s="36"/>
      <c r="AE205" s="36"/>
      <c r="AF205" s="36"/>
      <c r="AG205" s="36"/>
      <c r="AH205" s="36"/>
      <c r="AI205" s="36"/>
      <c r="AJ205" s="36" t="s">
        <v>143</v>
      </c>
      <c r="AK205" s="36"/>
      <c r="AL205" s="36"/>
      <c r="AM205" s="36"/>
      <c r="AN205" s="36"/>
      <c r="AO205" s="36" t="s">
        <v>20</v>
      </c>
      <c r="AP205" s="36"/>
      <c r="AQ205" s="36"/>
      <c r="AR205" s="36"/>
      <c r="AS205" s="36"/>
      <c r="AT205" s="49" t="s">
        <v>144</v>
      </c>
      <c r="AU205" s="49"/>
      <c r="AV205" s="49"/>
      <c r="AW205" s="49"/>
      <c r="AX205" s="36" t="s">
        <v>142</v>
      </c>
      <c r="AY205" s="36"/>
      <c r="AZ205" s="36"/>
      <c r="BA205" s="36"/>
      <c r="BB205" s="36"/>
      <c r="BC205" s="36"/>
      <c r="BD205" s="36"/>
      <c r="BE205" s="36"/>
      <c r="BF205" s="36"/>
      <c r="BG205" s="36"/>
      <c r="BH205" s="36" t="s">
        <v>145</v>
      </c>
      <c r="BI205" s="36"/>
      <c r="BJ205" s="36"/>
      <c r="BK205" s="36"/>
      <c r="BL205" s="36"/>
    </row>
    <row r="206" spans="1:79" ht="63" customHeight="1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49"/>
      <c r="W206" s="49"/>
      <c r="X206" s="49"/>
      <c r="Y206" s="49"/>
      <c r="Z206" s="36" t="s">
        <v>17</v>
      </c>
      <c r="AA206" s="36"/>
      <c r="AB206" s="36"/>
      <c r="AC206" s="36"/>
      <c r="AD206" s="36"/>
      <c r="AE206" s="36" t="s">
        <v>16</v>
      </c>
      <c r="AF206" s="36"/>
      <c r="AG206" s="36"/>
      <c r="AH206" s="36"/>
      <c r="AI206" s="36"/>
      <c r="AJ206" s="36"/>
      <c r="AK206" s="36"/>
      <c r="AL206" s="36"/>
      <c r="AM206" s="36"/>
      <c r="AN206" s="36"/>
      <c r="AO206" s="36"/>
      <c r="AP206" s="36"/>
      <c r="AQ206" s="36"/>
      <c r="AR206" s="36"/>
      <c r="AS206" s="36"/>
      <c r="AT206" s="49"/>
      <c r="AU206" s="49"/>
      <c r="AV206" s="49"/>
      <c r="AW206" s="49"/>
      <c r="AX206" s="36" t="s">
        <v>17</v>
      </c>
      <c r="AY206" s="36"/>
      <c r="AZ206" s="36"/>
      <c r="BA206" s="36"/>
      <c r="BB206" s="36"/>
      <c r="BC206" s="36" t="s">
        <v>16</v>
      </c>
      <c r="BD206" s="36"/>
      <c r="BE206" s="36"/>
      <c r="BF206" s="36"/>
      <c r="BG206" s="36"/>
      <c r="BH206" s="36"/>
      <c r="BI206" s="36"/>
      <c r="BJ206" s="36"/>
      <c r="BK206" s="36"/>
      <c r="BL206" s="36"/>
    </row>
    <row r="207" spans="1:79" ht="15" customHeight="1">
      <c r="A207" s="36">
        <v>1</v>
      </c>
      <c r="B207" s="36"/>
      <c r="C207" s="36"/>
      <c r="D207" s="36"/>
      <c r="E207" s="36"/>
      <c r="F207" s="36"/>
      <c r="G207" s="36">
        <v>2</v>
      </c>
      <c r="H207" s="36"/>
      <c r="I207" s="36"/>
      <c r="J207" s="36"/>
      <c r="K207" s="36"/>
      <c r="L207" s="36"/>
      <c r="M207" s="36"/>
      <c r="N207" s="36"/>
      <c r="O207" s="36"/>
      <c r="P207" s="36"/>
      <c r="Q207" s="36">
        <v>3</v>
      </c>
      <c r="R207" s="36"/>
      <c r="S207" s="36"/>
      <c r="T207" s="36"/>
      <c r="U207" s="36"/>
      <c r="V207" s="36">
        <v>4</v>
      </c>
      <c r="W207" s="36"/>
      <c r="X207" s="36"/>
      <c r="Y207" s="36"/>
      <c r="Z207" s="36">
        <v>5</v>
      </c>
      <c r="AA207" s="36"/>
      <c r="AB207" s="36"/>
      <c r="AC207" s="36"/>
      <c r="AD207" s="36"/>
      <c r="AE207" s="36">
        <v>6</v>
      </c>
      <c r="AF207" s="36"/>
      <c r="AG207" s="36"/>
      <c r="AH207" s="36"/>
      <c r="AI207" s="36"/>
      <c r="AJ207" s="36">
        <v>7</v>
      </c>
      <c r="AK207" s="36"/>
      <c r="AL207" s="36"/>
      <c r="AM207" s="36"/>
      <c r="AN207" s="36"/>
      <c r="AO207" s="36">
        <v>8</v>
      </c>
      <c r="AP207" s="36"/>
      <c r="AQ207" s="36"/>
      <c r="AR207" s="36"/>
      <c r="AS207" s="36"/>
      <c r="AT207" s="36">
        <v>9</v>
      </c>
      <c r="AU207" s="36"/>
      <c r="AV207" s="36"/>
      <c r="AW207" s="36"/>
      <c r="AX207" s="36">
        <v>10</v>
      </c>
      <c r="AY207" s="36"/>
      <c r="AZ207" s="36"/>
      <c r="BA207" s="36"/>
      <c r="BB207" s="36"/>
      <c r="BC207" s="36">
        <v>11</v>
      </c>
      <c r="BD207" s="36"/>
      <c r="BE207" s="36"/>
      <c r="BF207" s="36"/>
      <c r="BG207" s="36"/>
      <c r="BH207" s="36">
        <v>12</v>
      </c>
      <c r="BI207" s="36"/>
      <c r="BJ207" s="36"/>
      <c r="BK207" s="36"/>
      <c r="BL207" s="36"/>
    </row>
    <row r="208" spans="1:79" s="1" customFormat="1" ht="12" hidden="1" customHeight="1">
      <c r="A208" s="38" t="s">
        <v>64</v>
      </c>
      <c r="B208" s="38"/>
      <c r="C208" s="38"/>
      <c r="D208" s="38"/>
      <c r="E208" s="38"/>
      <c r="F208" s="38"/>
      <c r="G208" s="73" t="s">
        <v>57</v>
      </c>
      <c r="H208" s="73"/>
      <c r="I208" s="73"/>
      <c r="J208" s="73"/>
      <c r="K208" s="73"/>
      <c r="L208" s="73"/>
      <c r="M208" s="73"/>
      <c r="N208" s="73"/>
      <c r="O208" s="73"/>
      <c r="P208" s="73"/>
      <c r="Q208" s="37" t="s">
        <v>80</v>
      </c>
      <c r="R208" s="37"/>
      <c r="S208" s="37"/>
      <c r="T208" s="37"/>
      <c r="U208" s="37"/>
      <c r="V208" s="37" t="s">
        <v>81</v>
      </c>
      <c r="W208" s="37"/>
      <c r="X208" s="37"/>
      <c r="Y208" s="37"/>
      <c r="Z208" s="37" t="s">
        <v>82</v>
      </c>
      <c r="AA208" s="37"/>
      <c r="AB208" s="37"/>
      <c r="AC208" s="37"/>
      <c r="AD208" s="37"/>
      <c r="AE208" s="37" t="s">
        <v>83</v>
      </c>
      <c r="AF208" s="37"/>
      <c r="AG208" s="37"/>
      <c r="AH208" s="37"/>
      <c r="AI208" s="37"/>
      <c r="AJ208" s="74" t="s">
        <v>101</v>
      </c>
      <c r="AK208" s="37"/>
      <c r="AL208" s="37"/>
      <c r="AM208" s="37"/>
      <c r="AN208" s="37"/>
      <c r="AO208" s="37" t="s">
        <v>84</v>
      </c>
      <c r="AP208" s="37"/>
      <c r="AQ208" s="37"/>
      <c r="AR208" s="37"/>
      <c r="AS208" s="37"/>
      <c r="AT208" s="74" t="s">
        <v>102</v>
      </c>
      <c r="AU208" s="37"/>
      <c r="AV208" s="37"/>
      <c r="AW208" s="37"/>
      <c r="AX208" s="37" t="s">
        <v>85</v>
      </c>
      <c r="AY208" s="37"/>
      <c r="AZ208" s="37"/>
      <c r="BA208" s="37"/>
      <c r="BB208" s="37"/>
      <c r="BC208" s="37" t="s">
        <v>86</v>
      </c>
      <c r="BD208" s="37"/>
      <c r="BE208" s="37"/>
      <c r="BF208" s="37"/>
      <c r="BG208" s="37"/>
      <c r="BH208" s="74" t="s">
        <v>101</v>
      </c>
      <c r="BI208" s="37"/>
      <c r="BJ208" s="37"/>
      <c r="BK208" s="37"/>
      <c r="BL208" s="37"/>
      <c r="CA208" s="1" t="s">
        <v>52</v>
      </c>
    </row>
    <row r="209" spans="1:79" s="6" customFormat="1" ht="12.75" customHeight="1">
      <c r="A209" s="88"/>
      <c r="B209" s="88"/>
      <c r="C209" s="88"/>
      <c r="D209" s="88"/>
      <c r="E209" s="88"/>
      <c r="F209" s="88"/>
      <c r="G209" s="128" t="s">
        <v>147</v>
      </c>
      <c r="H209" s="128"/>
      <c r="I209" s="128"/>
      <c r="J209" s="128"/>
      <c r="K209" s="128"/>
      <c r="L209" s="128"/>
      <c r="M209" s="128"/>
      <c r="N209" s="128"/>
      <c r="O209" s="128"/>
      <c r="P209" s="128"/>
      <c r="Q209" s="120"/>
      <c r="R209" s="120"/>
      <c r="S209" s="120"/>
      <c r="T209" s="120"/>
      <c r="U209" s="120"/>
      <c r="V209" s="120"/>
      <c r="W209" s="120"/>
      <c r="X209" s="120"/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>
        <f>IF(ISNUMBER(Q209),Q209,0)-IF(ISNUMBER(Z209),Z209,0)</f>
        <v>0</v>
      </c>
      <c r="AK209" s="120"/>
      <c r="AL209" s="120"/>
      <c r="AM209" s="120"/>
      <c r="AN209" s="120"/>
      <c r="AO209" s="120"/>
      <c r="AP209" s="120"/>
      <c r="AQ209" s="120"/>
      <c r="AR209" s="120"/>
      <c r="AS209" s="120"/>
      <c r="AT209" s="120">
        <f>IF(ISNUMBER(V209),V209,0)-IF(ISNUMBER(Z209),Z209,0)-IF(ISNUMBER(AE209),AE209,0)</f>
        <v>0</v>
      </c>
      <c r="AU209" s="120"/>
      <c r="AV209" s="120"/>
      <c r="AW209" s="120"/>
      <c r="AX209" s="120"/>
      <c r="AY209" s="120"/>
      <c r="AZ209" s="120"/>
      <c r="BA209" s="120"/>
      <c r="BB209" s="120"/>
      <c r="BC209" s="120"/>
      <c r="BD209" s="120"/>
      <c r="BE209" s="120"/>
      <c r="BF209" s="120"/>
      <c r="BG209" s="120"/>
      <c r="BH209" s="120">
        <f>IF(ISNUMBER(AO209),AO209,0)-IF(ISNUMBER(AX209),AX209,0)</f>
        <v>0</v>
      </c>
      <c r="BI209" s="120"/>
      <c r="BJ209" s="120"/>
      <c r="BK209" s="120"/>
      <c r="BL209" s="120"/>
      <c r="CA209" s="6" t="s">
        <v>53</v>
      </c>
    </row>
    <row r="211" spans="1:79" ht="14.25" customHeight="1">
      <c r="A211" s="42" t="s">
        <v>220</v>
      </c>
      <c r="B211" s="42"/>
      <c r="C211" s="42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  <c r="BH211" s="42"/>
      <c r="BI211" s="42"/>
      <c r="BJ211" s="42"/>
      <c r="BK211" s="42"/>
      <c r="BL211" s="42"/>
    </row>
    <row r="212" spans="1:79" ht="15" customHeight="1">
      <c r="A212" s="40" t="s">
        <v>213</v>
      </c>
      <c r="B212" s="40"/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  <c r="AE212" s="40"/>
      <c r="AF212" s="40"/>
      <c r="AG212" s="40"/>
      <c r="AH212" s="40"/>
      <c r="AI212" s="40"/>
      <c r="AJ212" s="40"/>
      <c r="AK212" s="40"/>
      <c r="AL212" s="40"/>
      <c r="AM212" s="40"/>
      <c r="AN212" s="40"/>
      <c r="AO212" s="40"/>
      <c r="AP212" s="40"/>
      <c r="AQ212" s="40"/>
      <c r="AR212" s="40"/>
      <c r="AS212" s="40"/>
      <c r="AT212" s="40"/>
      <c r="AU212" s="40"/>
      <c r="AV212" s="40"/>
      <c r="AW212" s="40"/>
      <c r="AX212" s="40"/>
      <c r="AY212" s="40"/>
      <c r="AZ212" s="40"/>
      <c r="BA212" s="40"/>
      <c r="BB212" s="40"/>
      <c r="BC212" s="40"/>
      <c r="BD212" s="40"/>
      <c r="BE212" s="40"/>
      <c r="BF212" s="40"/>
      <c r="BG212" s="40"/>
      <c r="BH212" s="40"/>
      <c r="BI212" s="40"/>
      <c r="BJ212" s="40"/>
      <c r="BK212" s="40"/>
      <c r="BL212" s="40"/>
    </row>
    <row r="213" spans="1:79" ht="42.95" customHeight="1">
      <c r="A213" s="49" t="s">
        <v>135</v>
      </c>
      <c r="B213" s="49"/>
      <c r="C213" s="49"/>
      <c r="D213" s="49"/>
      <c r="E213" s="49"/>
      <c r="F213" s="49"/>
      <c r="G213" s="36" t="s">
        <v>19</v>
      </c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 t="s">
        <v>15</v>
      </c>
      <c r="U213" s="36"/>
      <c r="V213" s="36"/>
      <c r="W213" s="36"/>
      <c r="X213" s="36"/>
      <c r="Y213" s="36"/>
      <c r="Z213" s="36" t="s">
        <v>14</v>
      </c>
      <c r="AA213" s="36"/>
      <c r="AB213" s="36"/>
      <c r="AC213" s="36"/>
      <c r="AD213" s="36"/>
      <c r="AE213" s="36" t="s">
        <v>216</v>
      </c>
      <c r="AF213" s="36"/>
      <c r="AG213" s="36"/>
      <c r="AH213" s="36"/>
      <c r="AI213" s="36"/>
      <c r="AJ213" s="36"/>
      <c r="AK213" s="36" t="s">
        <v>221</v>
      </c>
      <c r="AL213" s="36"/>
      <c r="AM213" s="36"/>
      <c r="AN213" s="36"/>
      <c r="AO213" s="36"/>
      <c r="AP213" s="36"/>
      <c r="AQ213" s="36" t="s">
        <v>233</v>
      </c>
      <c r="AR213" s="36"/>
      <c r="AS213" s="36"/>
      <c r="AT213" s="36"/>
      <c r="AU213" s="36"/>
      <c r="AV213" s="36"/>
      <c r="AW213" s="36" t="s">
        <v>18</v>
      </c>
      <c r="AX213" s="36"/>
      <c r="AY213" s="36"/>
      <c r="AZ213" s="36"/>
      <c r="BA213" s="36"/>
      <c r="BB213" s="36"/>
      <c r="BC213" s="36"/>
      <c r="BD213" s="36"/>
      <c r="BE213" s="36" t="s">
        <v>156</v>
      </c>
      <c r="BF213" s="36"/>
      <c r="BG213" s="36"/>
      <c r="BH213" s="36"/>
      <c r="BI213" s="36"/>
      <c r="BJ213" s="36"/>
      <c r="BK213" s="36"/>
      <c r="BL213" s="36"/>
    </row>
    <row r="214" spans="1:79" ht="21.75" customHeight="1">
      <c r="A214" s="49"/>
      <c r="B214" s="49"/>
      <c r="C214" s="49"/>
      <c r="D214" s="49"/>
      <c r="E214" s="49"/>
      <c r="F214" s="49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  <c r="AN214" s="36"/>
      <c r="AO214" s="36"/>
      <c r="AP214" s="36"/>
      <c r="AQ214" s="36"/>
      <c r="AR214" s="36"/>
      <c r="AS214" s="36"/>
      <c r="AT214" s="36"/>
      <c r="AU214" s="36"/>
      <c r="AV214" s="36"/>
      <c r="AW214" s="36"/>
      <c r="AX214" s="36"/>
      <c r="AY214" s="36"/>
      <c r="AZ214" s="36"/>
      <c r="BA214" s="36"/>
      <c r="BB214" s="36"/>
      <c r="BC214" s="36"/>
      <c r="BD214" s="36"/>
      <c r="BE214" s="36"/>
      <c r="BF214" s="36"/>
      <c r="BG214" s="36"/>
      <c r="BH214" s="36"/>
      <c r="BI214" s="36"/>
      <c r="BJ214" s="36"/>
      <c r="BK214" s="36"/>
      <c r="BL214" s="36"/>
    </row>
    <row r="215" spans="1:79" ht="15" customHeight="1">
      <c r="A215" s="36">
        <v>1</v>
      </c>
      <c r="B215" s="36"/>
      <c r="C215" s="36"/>
      <c r="D215" s="36"/>
      <c r="E215" s="36"/>
      <c r="F215" s="36"/>
      <c r="G215" s="36">
        <v>2</v>
      </c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>
        <v>3</v>
      </c>
      <c r="U215" s="36"/>
      <c r="V215" s="36"/>
      <c r="W215" s="36"/>
      <c r="X215" s="36"/>
      <c r="Y215" s="36"/>
      <c r="Z215" s="36">
        <v>4</v>
      </c>
      <c r="AA215" s="36"/>
      <c r="AB215" s="36"/>
      <c r="AC215" s="36"/>
      <c r="AD215" s="36"/>
      <c r="AE215" s="36">
        <v>5</v>
      </c>
      <c r="AF215" s="36"/>
      <c r="AG215" s="36"/>
      <c r="AH215" s="36"/>
      <c r="AI215" s="36"/>
      <c r="AJ215" s="36"/>
      <c r="AK215" s="36">
        <v>6</v>
      </c>
      <c r="AL215" s="36"/>
      <c r="AM215" s="36"/>
      <c r="AN215" s="36"/>
      <c r="AO215" s="36"/>
      <c r="AP215" s="36"/>
      <c r="AQ215" s="36">
        <v>7</v>
      </c>
      <c r="AR215" s="36"/>
      <c r="AS215" s="36"/>
      <c r="AT215" s="36"/>
      <c r="AU215" s="36"/>
      <c r="AV215" s="36"/>
      <c r="AW215" s="38">
        <v>8</v>
      </c>
      <c r="AX215" s="38"/>
      <c r="AY215" s="38"/>
      <c r="AZ215" s="38"/>
      <c r="BA215" s="38"/>
      <c r="BB215" s="38"/>
      <c r="BC215" s="38"/>
      <c r="BD215" s="38"/>
      <c r="BE215" s="38">
        <v>9</v>
      </c>
      <c r="BF215" s="38"/>
      <c r="BG215" s="38"/>
      <c r="BH215" s="38"/>
      <c r="BI215" s="38"/>
      <c r="BJ215" s="38"/>
      <c r="BK215" s="38"/>
      <c r="BL215" s="38"/>
    </row>
    <row r="216" spans="1:79" s="1" customFormat="1" ht="18.75" hidden="1" customHeight="1">
      <c r="A216" s="38" t="s">
        <v>64</v>
      </c>
      <c r="B216" s="38"/>
      <c r="C216" s="38"/>
      <c r="D216" s="38"/>
      <c r="E216" s="38"/>
      <c r="F216" s="38"/>
      <c r="G216" s="73" t="s">
        <v>57</v>
      </c>
      <c r="H216" s="73"/>
      <c r="I216" s="73"/>
      <c r="J216" s="73"/>
      <c r="K216" s="73"/>
      <c r="L216" s="73"/>
      <c r="M216" s="73"/>
      <c r="N216" s="73"/>
      <c r="O216" s="73"/>
      <c r="P216" s="73"/>
      <c r="Q216" s="73"/>
      <c r="R216" s="73"/>
      <c r="S216" s="73"/>
      <c r="T216" s="37" t="s">
        <v>80</v>
      </c>
      <c r="U216" s="37"/>
      <c r="V216" s="37"/>
      <c r="W216" s="37"/>
      <c r="X216" s="37"/>
      <c r="Y216" s="37"/>
      <c r="Z216" s="37" t="s">
        <v>81</v>
      </c>
      <c r="AA216" s="37"/>
      <c r="AB216" s="37"/>
      <c r="AC216" s="37"/>
      <c r="AD216" s="37"/>
      <c r="AE216" s="37" t="s">
        <v>82</v>
      </c>
      <c r="AF216" s="37"/>
      <c r="AG216" s="37"/>
      <c r="AH216" s="37"/>
      <c r="AI216" s="37"/>
      <c r="AJ216" s="37"/>
      <c r="AK216" s="37" t="s">
        <v>83</v>
      </c>
      <c r="AL216" s="37"/>
      <c r="AM216" s="37"/>
      <c r="AN216" s="37"/>
      <c r="AO216" s="37"/>
      <c r="AP216" s="37"/>
      <c r="AQ216" s="37" t="s">
        <v>84</v>
      </c>
      <c r="AR216" s="37"/>
      <c r="AS216" s="37"/>
      <c r="AT216" s="37"/>
      <c r="AU216" s="37"/>
      <c r="AV216" s="37"/>
      <c r="AW216" s="73" t="s">
        <v>87</v>
      </c>
      <c r="AX216" s="73"/>
      <c r="AY216" s="73"/>
      <c r="AZ216" s="73"/>
      <c r="BA216" s="73"/>
      <c r="BB216" s="73"/>
      <c r="BC216" s="73"/>
      <c r="BD216" s="73"/>
      <c r="BE216" s="73" t="s">
        <v>88</v>
      </c>
      <c r="BF216" s="73"/>
      <c r="BG216" s="73"/>
      <c r="BH216" s="73"/>
      <c r="BI216" s="73"/>
      <c r="BJ216" s="73"/>
      <c r="BK216" s="73"/>
      <c r="BL216" s="73"/>
      <c r="CA216" s="1" t="s">
        <v>54</v>
      </c>
    </row>
    <row r="217" spans="1:79" s="6" customFormat="1" ht="12.75" customHeight="1">
      <c r="A217" s="88"/>
      <c r="B217" s="88"/>
      <c r="C217" s="88"/>
      <c r="D217" s="88"/>
      <c r="E217" s="88"/>
      <c r="F217" s="88"/>
      <c r="G217" s="128" t="s">
        <v>147</v>
      </c>
      <c r="H217" s="128"/>
      <c r="I217" s="128"/>
      <c r="J217" s="128"/>
      <c r="K217" s="128"/>
      <c r="L217" s="128"/>
      <c r="M217" s="128"/>
      <c r="N217" s="128"/>
      <c r="O217" s="128"/>
      <c r="P217" s="128"/>
      <c r="Q217" s="128"/>
      <c r="R217" s="128"/>
      <c r="S217" s="128"/>
      <c r="T217" s="120"/>
      <c r="U217" s="120"/>
      <c r="V217" s="120"/>
      <c r="W217" s="120"/>
      <c r="X217" s="120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/>
      <c r="AL217" s="120"/>
      <c r="AM217" s="120"/>
      <c r="AN217" s="120"/>
      <c r="AO217" s="120"/>
      <c r="AP217" s="120"/>
      <c r="AQ217" s="120"/>
      <c r="AR217" s="120"/>
      <c r="AS217" s="120"/>
      <c r="AT217" s="120"/>
      <c r="AU217" s="120"/>
      <c r="AV217" s="120"/>
      <c r="AW217" s="128"/>
      <c r="AX217" s="128"/>
      <c r="AY217" s="128"/>
      <c r="AZ217" s="128"/>
      <c r="BA217" s="128"/>
      <c r="BB217" s="128"/>
      <c r="BC217" s="128"/>
      <c r="BD217" s="128"/>
      <c r="BE217" s="128"/>
      <c r="BF217" s="128"/>
      <c r="BG217" s="128"/>
      <c r="BH217" s="128"/>
      <c r="BI217" s="128"/>
      <c r="BJ217" s="128"/>
      <c r="BK217" s="128"/>
      <c r="BL217" s="128"/>
      <c r="CA217" s="6" t="s">
        <v>55</v>
      </c>
    </row>
    <row r="219" spans="1:79" ht="14.25" customHeight="1">
      <c r="A219" s="42" t="s">
        <v>234</v>
      </c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  <c r="AV219" s="42"/>
      <c r="AW219" s="42"/>
      <c r="AX219" s="42"/>
      <c r="AY219" s="42"/>
      <c r="AZ219" s="42"/>
      <c r="BA219" s="42"/>
      <c r="BB219" s="42"/>
      <c r="BC219" s="42"/>
      <c r="BD219" s="42"/>
      <c r="BE219" s="42"/>
      <c r="BF219" s="42"/>
      <c r="BG219" s="42"/>
      <c r="BH219" s="42"/>
      <c r="BI219" s="42"/>
      <c r="BJ219" s="42"/>
      <c r="BK219" s="42"/>
      <c r="BL219" s="42"/>
    </row>
    <row r="220" spans="1:79" ht="15" customHeight="1">
      <c r="A220" s="59"/>
      <c r="B220" s="59"/>
      <c r="C220" s="59"/>
      <c r="D220" s="59"/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59"/>
      <c r="Q220" s="59"/>
      <c r="R220" s="59"/>
      <c r="S220" s="59"/>
      <c r="T220" s="59"/>
      <c r="U220" s="59"/>
      <c r="V220" s="59"/>
      <c r="W220" s="59"/>
      <c r="X220" s="59"/>
      <c r="Y220" s="59"/>
      <c r="Z220" s="59"/>
      <c r="AA220" s="59"/>
      <c r="AB220" s="59"/>
      <c r="AC220" s="59"/>
      <c r="AD220" s="59"/>
      <c r="AE220" s="59"/>
      <c r="AF220" s="59"/>
      <c r="AG220" s="59"/>
      <c r="AH220" s="59"/>
      <c r="AI220" s="59"/>
      <c r="AJ220" s="59"/>
      <c r="AK220" s="59"/>
      <c r="AL220" s="59"/>
      <c r="AM220" s="59"/>
      <c r="AN220" s="59"/>
      <c r="AO220" s="59"/>
      <c r="AP220" s="59"/>
      <c r="AQ220" s="59"/>
      <c r="AR220" s="59"/>
      <c r="AS220" s="59"/>
      <c r="AT220" s="59"/>
      <c r="AU220" s="59"/>
      <c r="AV220" s="59"/>
      <c r="AW220" s="59"/>
      <c r="AX220" s="59"/>
      <c r="AY220" s="59"/>
      <c r="AZ220" s="59"/>
      <c r="BA220" s="59"/>
      <c r="BB220" s="59"/>
      <c r="BC220" s="59"/>
      <c r="BD220" s="59"/>
      <c r="BE220" s="59"/>
      <c r="BF220" s="59"/>
      <c r="BG220" s="59"/>
      <c r="BH220" s="59"/>
      <c r="BI220" s="59"/>
      <c r="BJ220" s="59"/>
      <c r="BK220" s="59"/>
      <c r="BL220" s="59"/>
    </row>
    <row r="221" spans="1:79" ht="1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</row>
    <row r="223" spans="1:79" ht="14.25">
      <c r="A223" s="42" t="s">
        <v>249</v>
      </c>
      <c r="B223" s="42"/>
      <c r="C223" s="42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2"/>
      <c r="AX223" s="42"/>
      <c r="AY223" s="42"/>
      <c r="AZ223" s="42"/>
      <c r="BA223" s="42"/>
      <c r="BB223" s="42"/>
      <c r="BC223" s="42"/>
      <c r="BD223" s="42"/>
      <c r="BE223" s="42"/>
      <c r="BF223" s="42"/>
      <c r="BG223" s="42"/>
      <c r="BH223" s="42"/>
      <c r="BI223" s="42"/>
      <c r="BJ223" s="42"/>
      <c r="BK223" s="42"/>
      <c r="BL223" s="42"/>
    </row>
    <row r="224" spans="1:79" ht="14.25">
      <c r="A224" s="42" t="s">
        <v>222</v>
      </c>
      <c r="B224" s="42"/>
      <c r="C224" s="42"/>
      <c r="D224" s="42"/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  <c r="AU224" s="42"/>
      <c r="AV224" s="42"/>
      <c r="AW224" s="42"/>
      <c r="AX224" s="42"/>
      <c r="AY224" s="42"/>
      <c r="AZ224" s="42"/>
      <c r="BA224" s="42"/>
      <c r="BB224" s="42"/>
      <c r="BC224" s="42"/>
      <c r="BD224" s="42"/>
      <c r="BE224" s="42"/>
      <c r="BF224" s="42"/>
      <c r="BG224" s="42"/>
      <c r="BH224" s="42"/>
      <c r="BI224" s="42"/>
      <c r="BJ224" s="42"/>
      <c r="BK224" s="42"/>
      <c r="BL224" s="42"/>
    </row>
    <row r="225" spans="1:64" ht="15" customHeight="1">
      <c r="A225" s="59"/>
      <c r="B225" s="59"/>
      <c r="C225" s="59"/>
      <c r="D225" s="59"/>
      <c r="E225" s="59"/>
      <c r="F225" s="59"/>
      <c r="G225" s="59"/>
      <c r="H225" s="59"/>
      <c r="I225" s="59"/>
      <c r="J225" s="59"/>
      <c r="K225" s="59"/>
      <c r="L225" s="59"/>
      <c r="M225" s="59"/>
      <c r="N225" s="59"/>
      <c r="O225" s="59"/>
      <c r="P225" s="59"/>
      <c r="Q225" s="59"/>
      <c r="R225" s="59"/>
      <c r="S225" s="59"/>
      <c r="T225" s="59"/>
      <c r="U225" s="59"/>
      <c r="V225" s="59"/>
      <c r="W225" s="59"/>
      <c r="X225" s="59"/>
      <c r="Y225" s="59"/>
      <c r="Z225" s="59"/>
      <c r="AA225" s="59"/>
      <c r="AB225" s="59"/>
      <c r="AC225" s="59"/>
      <c r="AD225" s="59"/>
      <c r="AE225" s="59"/>
      <c r="AF225" s="59"/>
      <c r="AG225" s="59"/>
      <c r="AH225" s="59"/>
      <c r="AI225" s="59"/>
      <c r="AJ225" s="59"/>
      <c r="AK225" s="59"/>
      <c r="AL225" s="59"/>
      <c r="AM225" s="59"/>
      <c r="AN225" s="59"/>
      <c r="AO225" s="59"/>
      <c r="AP225" s="59"/>
      <c r="AQ225" s="59"/>
      <c r="AR225" s="59"/>
      <c r="AS225" s="59"/>
      <c r="AT225" s="59"/>
      <c r="AU225" s="59"/>
      <c r="AV225" s="59"/>
      <c r="AW225" s="59"/>
      <c r="AX225" s="59"/>
      <c r="AY225" s="59"/>
      <c r="AZ225" s="59"/>
      <c r="BA225" s="59"/>
      <c r="BB225" s="59"/>
      <c r="BC225" s="59"/>
      <c r="BD225" s="59"/>
      <c r="BE225" s="59"/>
      <c r="BF225" s="59"/>
      <c r="BG225" s="59"/>
      <c r="BH225" s="59"/>
      <c r="BI225" s="59"/>
      <c r="BJ225" s="59"/>
      <c r="BK225" s="59"/>
      <c r="BL225" s="59"/>
    </row>
    <row r="226" spans="1:64" ht="1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</row>
    <row r="229" spans="1:64" ht="18.95" customHeight="1">
      <c r="A229" s="135" t="s">
        <v>207</v>
      </c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135"/>
      <c r="O229" s="135"/>
      <c r="P229" s="135"/>
      <c r="Q229" s="135"/>
      <c r="R229" s="135"/>
      <c r="S229" s="135"/>
      <c r="T229" s="135"/>
      <c r="U229" s="135"/>
      <c r="V229" s="135"/>
      <c r="W229" s="135"/>
      <c r="X229" s="135"/>
      <c r="Y229" s="135"/>
      <c r="Z229" s="135"/>
      <c r="AA229" s="135"/>
      <c r="AB229" s="22"/>
      <c r="AC229" s="22"/>
      <c r="AD229" s="22"/>
      <c r="AE229" s="22"/>
      <c r="AF229" s="22"/>
      <c r="AG229" s="22"/>
      <c r="AH229" s="25"/>
      <c r="AI229" s="25"/>
      <c r="AJ229" s="25"/>
      <c r="AK229" s="25"/>
      <c r="AL229" s="25"/>
      <c r="AM229" s="25"/>
      <c r="AN229" s="25"/>
      <c r="AO229" s="25"/>
      <c r="AP229" s="25"/>
      <c r="AQ229" s="22"/>
      <c r="AR229" s="22"/>
      <c r="AS229" s="22"/>
      <c r="AT229" s="22"/>
      <c r="AU229" s="136" t="s">
        <v>209</v>
      </c>
      <c r="AV229" s="136"/>
      <c r="AW229" s="136"/>
      <c r="AX229" s="136"/>
      <c r="AY229" s="136"/>
      <c r="AZ229" s="136"/>
      <c r="BA229" s="136"/>
      <c r="BB229" s="136"/>
      <c r="BC229" s="136"/>
      <c r="BD229" s="136"/>
      <c r="BE229" s="136"/>
      <c r="BF229" s="136"/>
    </row>
    <row r="230" spans="1:64" ht="12.75" customHeight="1">
      <c r="AB230" s="23"/>
      <c r="AC230" s="23"/>
      <c r="AD230" s="23"/>
      <c r="AE230" s="23"/>
      <c r="AF230" s="23"/>
      <c r="AG230" s="23"/>
      <c r="AH230" s="27" t="s">
        <v>1</v>
      </c>
      <c r="AI230" s="27"/>
      <c r="AJ230" s="27"/>
      <c r="AK230" s="27"/>
      <c r="AL230" s="27"/>
      <c r="AM230" s="27"/>
      <c r="AN230" s="27"/>
      <c r="AO230" s="27"/>
      <c r="AP230" s="27"/>
      <c r="AQ230" s="23"/>
      <c r="AR230" s="23"/>
      <c r="AS230" s="23"/>
      <c r="AT230" s="23"/>
      <c r="AU230" s="27" t="s">
        <v>160</v>
      </c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</row>
    <row r="231" spans="1:64" ht="15">
      <c r="AB231" s="23"/>
      <c r="AC231" s="23"/>
      <c r="AD231" s="23"/>
      <c r="AE231" s="23"/>
      <c r="AF231" s="23"/>
      <c r="AG231" s="23"/>
      <c r="AH231" s="24"/>
      <c r="AI231" s="24"/>
      <c r="AJ231" s="24"/>
      <c r="AK231" s="24"/>
      <c r="AL231" s="24"/>
      <c r="AM231" s="24"/>
      <c r="AN231" s="24"/>
      <c r="AO231" s="24"/>
      <c r="AP231" s="24"/>
      <c r="AQ231" s="23"/>
      <c r="AR231" s="23"/>
      <c r="AS231" s="23"/>
      <c r="AT231" s="23"/>
      <c r="AU231" s="24"/>
      <c r="AV231" s="24"/>
      <c r="AW231" s="24"/>
      <c r="AX231" s="24"/>
      <c r="AY231" s="24"/>
      <c r="AZ231" s="24"/>
      <c r="BA231" s="24"/>
      <c r="BB231" s="24"/>
      <c r="BC231" s="24"/>
      <c r="BD231" s="24"/>
      <c r="BE231" s="24"/>
      <c r="BF231" s="24"/>
    </row>
    <row r="232" spans="1:64" ht="18" customHeight="1">
      <c r="A232" s="135" t="s">
        <v>208</v>
      </c>
      <c r="B232" s="135"/>
      <c r="C232" s="135"/>
      <c r="D232" s="135"/>
      <c r="E232" s="135"/>
      <c r="F232" s="135"/>
      <c r="G232" s="135"/>
      <c r="H232" s="135"/>
      <c r="I232" s="135"/>
      <c r="J232" s="135"/>
      <c r="K232" s="135"/>
      <c r="L232" s="135"/>
      <c r="M232" s="135"/>
      <c r="N232" s="135"/>
      <c r="O232" s="135"/>
      <c r="P232" s="135"/>
      <c r="Q232" s="135"/>
      <c r="R232" s="135"/>
      <c r="S232" s="135"/>
      <c r="T232" s="135"/>
      <c r="U232" s="135"/>
      <c r="V232" s="135"/>
      <c r="W232" s="135"/>
      <c r="X232" s="135"/>
      <c r="Y232" s="135"/>
      <c r="Z232" s="135"/>
      <c r="AA232" s="135"/>
      <c r="AB232" s="23"/>
      <c r="AC232" s="23"/>
      <c r="AD232" s="23"/>
      <c r="AE232" s="23"/>
      <c r="AF232" s="23"/>
      <c r="AG232" s="23"/>
      <c r="AH232" s="26"/>
      <c r="AI232" s="26"/>
      <c r="AJ232" s="26"/>
      <c r="AK232" s="26"/>
      <c r="AL232" s="26"/>
      <c r="AM232" s="26"/>
      <c r="AN232" s="26"/>
      <c r="AO232" s="26"/>
      <c r="AP232" s="26"/>
      <c r="AQ232" s="23"/>
      <c r="AR232" s="23"/>
      <c r="AS232" s="23"/>
      <c r="AT232" s="23"/>
      <c r="AU232" s="137" t="s">
        <v>210</v>
      </c>
      <c r="AV232" s="137"/>
      <c r="AW232" s="137"/>
      <c r="AX232" s="137"/>
      <c r="AY232" s="137"/>
      <c r="AZ232" s="137"/>
      <c r="BA232" s="137"/>
      <c r="BB232" s="137"/>
      <c r="BC232" s="137"/>
      <c r="BD232" s="137"/>
      <c r="BE232" s="137"/>
      <c r="BF232" s="137"/>
    </row>
    <row r="233" spans="1:64" ht="12" customHeight="1">
      <c r="AB233" s="23"/>
      <c r="AC233" s="23"/>
      <c r="AD233" s="23"/>
      <c r="AE233" s="23"/>
      <c r="AF233" s="23"/>
      <c r="AG233" s="23"/>
      <c r="AH233" s="27" t="s">
        <v>1</v>
      </c>
      <c r="AI233" s="27"/>
      <c r="AJ233" s="27"/>
      <c r="AK233" s="27"/>
      <c r="AL233" s="27"/>
      <c r="AM233" s="27"/>
      <c r="AN233" s="27"/>
      <c r="AO233" s="27"/>
      <c r="AP233" s="27"/>
      <c r="AQ233" s="23"/>
      <c r="AR233" s="23"/>
      <c r="AS233" s="23"/>
      <c r="AT233" s="23"/>
      <c r="AU233" s="27" t="s">
        <v>160</v>
      </c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</row>
  </sheetData>
  <mergeCells count="1410">
    <mergeCell ref="AU177:AY177"/>
    <mergeCell ref="AZ177:BD177"/>
    <mergeCell ref="A177:F177"/>
    <mergeCell ref="G177:S177"/>
    <mergeCell ref="T177:Z177"/>
    <mergeCell ref="AA177:AE177"/>
    <mergeCell ref="AF177:AJ177"/>
    <mergeCell ref="AK177:AO177"/>
    <mergeCell ref="AP177:AT177"/>
    <mergeCell ref="BO168:BS168"/>
    <mergeCell ref="AK168:AO168"/>
    <mergeCell ref="AP168:AT168"/>
    <mergeCell ref="AU168:AY168"/>
    <mergeCell ref="AZ168:BD168"/>
    <mergeCell ref="BE168:BI168"/>
    <mergeCell ref="BJ168:BN168"/>
    <mergeCell ref="A168:F168"/>
    <mergeCell ref="G168:S168"/>
    <mergeCell ref="T168:Z168"/>
    <mergeCell ref="AA168:AE168"/>
    <mergeCell ref="AF168:AJ168"/>
    <mergeCell ref="AX157:AZ157"/>
    <mergeCell ref="BA157:BC157"/>
    <mergeCell ref="BD157:BF157"/>
    <mergeCell ref="BG157:BI157"/>
    <mergeCell ref="BJ157:BL157"/>
    <mergeCell ref="A157:C157"/>
    <mergeCell ref="D157:V157"/>
    <mergeCell ref="W157:Y157"/>
    <mergeCell ref="Z157:AB157"/>
    <mergeCell ref="AC157:AE157"/>
    <mergeCell ref="AF157:AH157"/>
    <mergeCell ref="AI157:AK157"/>
    <mergeCell ref="A147:T147"/>
    <mergeCell ref="U147:Y147"/>
    <mergeCell ref="Z147:AD147"/>
    <mergeCell ref="AE147:AI147"/>
    <mergeCell ref="AJ147:AN147"/>
    <mergeCell ref="AO147:AS147"/>
    <mergeCell ref="AT147:AX147"/>
    <mergeCell ref="AY147:BC147"/>
    <mergeCell ref="BD147:BH147"/>
    <mergeCell ref="BE138:BI138"/>
    <mergeCell ref="BE137:BI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BE136:BI136"/>
    <mergeCell ref="A137:C137"/>
    <mergeCell ref="D137:P137"/>
    <mergeCell ref="Q137:U137"/>
    <mergeCell ref="V137:AE137"/>
    <mergeCell ref="AF137:AJ137"/>
    <mergeCell ref="AK137:AO137"/>
    <mergeCell ref="AP137:AT137"/>
    <mergeCell ref="AU137:AY137"/>
    <mergeCell ref="AZ137:BD137"/>
    <mergeCell ref="BE135:BI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BE134:BI134"/>
    <mergeCell ref="A135:C135"/>
    <mergeCell ref="D135:P135"/>
    <mergeCell ref="Q135:U135"/>
    <mergeCell ref="V135:AE135"/>
    <mergeCell ref="AF135:AJ135"/>
    <mergeCell ref="AK135:AO135"/>
    <mergeCell ref="AP135:AT135"/>
    <mergeCell ref="AU135:AY135"/>
    <mergeCell ref="AZ135:BD135"/>
    <mergeCell ref="BE133:BI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V133:AE133"/>
    <mergeCell ref="AF133:AJ133"/>
    <mergeCell ref="AK133:AO133"/>
    <mergeCell ref="AP133:AT133"/>
    <mergeCell ref="AU133:AY133"/>
    <mergeCell ref="AZ133:BD133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BE124:BI124"/>
    <mergeCell ref="BJ124:BN124"/>
    <mergeCell ref="BO124:BS124"/>
    <mergeCell ref="BT124:BX124"/>
    <mergeCell ref="BT123:BX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AP123:AT123"/>
    <mergeCell ref="AU123:AY123"/>
    <mergeCell ref="AZ123:BD123"/>
    <mergeCell ref="BE123:BI123"/>
    <mergeCell ref="BJ123:BN123"/>
    <mergeCell ref="BO123:BS123"/>
    <mergeCell ref="BE122:BI122"/>
    <mergeCell ref="BJ122:BN122"/>
    <mergeCell ref="BO122:BS122"/>
    <mergeCell ref="BT122:BX122"/>
    <mergeCell ref="A123:C123"/>
    <mergeCell ref="D123:P123"/>
    <mergeCell ref="Q123:U123"/>
    <mergeCell ref="V123:AE123"/>
    <mergeCell ref="AF123:AJ123"/>
    <mergeCell ref="AK123:AO123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BD108:BH108"/>
    <mergeCell ref="BD107:BH107"/>
    <mergeCell ref="A108:C108"/>
    <mergeCell ref="D108:T108"/>
    <mergeCell ref="U108:Y108"/>
    <mergeCell ref="Z108:AD108"/>
    <mergeCell ref="AE108:AI108"/>
    <mergeCell ref="AJ108:AN108"/>
    <mergeCell ref="AO108:AS108"/>
    <mergeCell ref="AT108:AX108"/>
    <mergeCell ref="AY108:BC108"/>
    <mergeCell ref="BD106:BH106"/>
    <mergeCell ref="A107:C107"/>
    <mergeCell ref="D107:T107"/>
    <mergeCell ref="U107:Y107"/>
    <mergeCell ref="Z107:AD107"/>
    <mergeCell ref="AE107:AI107"/>
    <mergeCell ref="AJ107:AN107"/>
    <mergeCell ref="AO107:AS107"/>
    <mergeCell ref="AT107:AX107"/>
    <mergeCell ref="AY107:BC107"/>
    <mergeCell ref="BD105:BH105"/>
    <mergeCell ref="A106:C106"/>
    <mergeCell ref="D106:T106"/>
    <mergeCell ref="U106:Y106"/>
    <mergeCell ref="Z106:AD106"/>
    <mergeCell ref="AE106:AI106"/>
    <mergeCell ref="AJ106:AN106"/>
    <mergeCell ref="AO106:AS106"/>
    <mergeCell ref="AT106:AX106"/>
    <mergeCell ref="AY106:BC106"/>
    <mergeCell ref="Z105:AD105"/>
    <mergeCell ref="AE105:AI105"/>
    <mergeCell ref="AJ105:AN105"/>
    <mergeCell ref="AO105:AS105"/>
    <mergeCell ref="AT105:AX105"/>
    <mergeCell ref="AY105:BC105"/>
    <mergeCell ref="A104:C104"/>
    <mergeCell ref="D104:T104"/>
    <mergeCell ref="U104:Y104"/>
    <mergeCell ref="Z104:AD104"/>
    <mergeCell ref="AE104:AI104"/>
    <mergeCell ref="AJ104:AN104"/>
    <mergeCell ref="AO104:AS104"/>
    <mergeCell ref="AT104:AX104"/>
    <mergeCell ref="AY104:BC104"/>
    <mergeCell ref="BL95:BP95"/>
    <mergeCell ref="BQ95:BT95"/>
    <mergeCell ref="BU95:BY95"/>
    <mergeCell ref="AI95:AM95"/>
    <mergeCell ref="AN95:AR95"/>
    <mergeCell ref="AS95:AW95"/>
    <mergeCell ref="AX95:BA95"/>
    <mergeCell ref="BB95:BF95"/>
    <mergeCell ref="BG95:BK95"/>
    <mergeCell ref="BB94:BF94"/>
    <mergeCell ref="BG94:BK94"/>
    <mergeCell ref="BL94:BP94"/>
    <mergeCell ref="BQ94:BT94"/>
    <mergeCell ref="BU94:BY94"/>
    <mergeCell ref="A95:C95"/>
    <mergeCell ref="D95:T95"/>
    <mergeCell ref="U95:Y95"/>
    <mergeCell ref="Z95:AD95"/>
    <mergeCell ref="AE95:AH95"/>
    <mergeCell ref="BU93:BY93"/>
    <mergeCell ref="A94:C94"/>
    <mergeCell ref="D94:T94"/>
    <mergeCell ref="U94:Y94"/>
    <mergeCell ref="Z94:AD94"/>
    <mergeCell ref="AE94:AH94"/>
    <mergeCell ref="AI94:AM94"/>
    <mergeCell ref="AN94:AR94"/>
    <mergeCell ref="AS94:AW94"/>
    <mergeCell ref="AX94:BA94"/>
    <mergeCell ref="AS93:AW93"/>
    <mergeCell ref="AX93:BA93"/>
    <mergeCell ref="BB93:BF93"/>
    <mergeCell ref="BG93:BK93"/>
    <mergeCell ref="BL93:BP93"/>
    <mergeCell ref="BQ93:BT93"/>
    <mergeCell ref="BL92:BP92"/>
    <mergeCell ref="BQ92:BT92"/>
    <mergeCell ref="BU92:BY92"/>
    <mergeCell ref="A93:C93"/>
    <mergeCell ref="D93:T93"/>
    <mergeCell ref="U93:Y93"/>
    <mergeCell ref="Z93:AD93"/>
    <mergeCell ref="AE93:AH93"/>
    <mergeCell ref="AI93:AM93"/>
    <mergeCell ref="AN93:AR93"/>
    <mergeCell ref="AI92:AM92"/>
    <mergeCell ref="AN92:AR92"/>
    <mergeCell ref="AS92:AW92"/>
    <mergeCell ref="AX92:BA92"/>
    <mergeCell ref="BB92:BF92"/>
    <mergeCell ref="BG92:BK92"/>
    <mergeCell ref="BB91:BF91"/>
    <mergeCell ref="BG91:BK91"/>
    <mergeCell ref="BL91:BP91"/>
    <mergeCell ref="BQ91:BT91"/>
    <mergeCell ref="BU91:BY91"/>
    <mergeCell ref="A92:C92"/>
    <mergeCell ref="D92:T92"/>
    <mergeCell ref="U92:Y92"/>
    <mergeCell ref="Z92:AD92"/>
    <mergeCell ref="AE92:AH92"/>
    <mergeCell ref="A91:C91"/>
    <mergeCell ref="D91:T91"/>
    <mergeCell ref="U91:Y91"/>
    <mergeCell ref="Z91:AD91"/>
    <mergeCell ref="AE91:AH91"/>
    <mergeCell ref="AI91:AM91"/>
    <mergeCell ref="AN91:AR91"/>
    <mergeCell ref="AS91:AW91"/>
    <mergeCell ref="AX91:BA91"/>
    <mergeCell ref="A72:D72"/>
    <mergeCell ref="E72:W72"/>
    <mergeCell ref="X72:AB72"/>
    <mergeCell ref="AC72:AG72"/>
    <mergeCell ref="AH72:AL72"/>
    <mergeCell ref="AM72:AQ72"/>
    <mergeCell ref="AR72:AV72"/>
    <mergeCell ref="AW72:BA72"/>
    <mergeCell ref="BB72:BF72"/>
    <mergeCell ref="BB55:BF55"/>
    <mergeCell ref="BG55:BK55"/>
    <mergeCell ref="BL55:BP55"/>
    <mergeCell ref="BQ55:BT55"/>
    <mergeCell ref="BU55:BY55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BG44:BK44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W44:BA44"/>
    <mergeCell ref="BB44:BF44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AW43:BA43"/>
    <mergeCell ref="BB43:BF43"/>
    <mergeCell ref="A42:D42"/>
    <mergeCell ref="E42:W42"/>
    <mergeCell ref="X42:AB42"/>
    <mergeCell ref="AC42:AG42"/>
    <mergeCell ref="AH42:AL42"/>
    <mergeCell ref="BU33:BY33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32:AA232"/>
    <mergeCell ref="AH232:AP232"/>
    <mergeCell ref="AU232:BF232"/>
    <mergeCell ref="AH233:AP233"/>
    <mergeCell ref="AU233:BF233"/>
    <mergeCell ref="A31:D31"/>
    <mergeCell ref="E31:T31"/>
    <mergeCell ref="U31:Y31"/>
    <mergeCell ref="Z31:AD31"/>
    <mergeCell ref="AE31:AH31"/>
    <mergeCell ref="A225:BL225"/>
    <mergeCell ref="A229:AA229"/>
    <mergeCell ref="AH229:AP229"/>
    <mergeCell ref="AU229:BF229"/>
    <mergeCell ref="AH230:AP230"/>
    <mergeCell ref="AU230:BF230"/>
    <mergeCell ref="AW217:BD217"/>
    <mergeCell ref="BE217:BL217"/>
    <mergeCell ref="A219:BL219"/>
    <mergeCell ref="A220:BL220"/>
    <mergeCell ref="A223:BL223"/>
    <mergeCell ref="A224:BL224"/>
    <mergeCell ref="AQ216:AV216"/>
    <mergeCell ref="AW216:BD216"/>
    <mergeCell ref="BE216:BL216"/>
    <mergeCell ref="A217:F217"/>
    <mergeCell ref="G217:S217"/>
    <mergeCell ref="T217:Y217"/>
    <mergeCell ref="Z217:AD217"/>
    <mergeCell ref="AE217:AJ217"/>
    <mergeCell ref="AK217:AP217"/>
    <mergeCell ref="AQ217:AV217"/>
    <mergeCell ref="A216:F216"/>
    <mergeCell ref="G216:S216"/>
    <mergeCell ref="T216:Y216"/>
    <mergeCell ref="Z216:AD216"/>
    <mergeCell ref="AE216:AJ216"/>
    <mergeCell ref="AK216:AP216"/>
    <mergeCell ref="BE213:BL214"/>
    <mergeCell ref="A215:F215"/>
    <mergeCell ref="G215:S215"/>
    <mergeCell ref="T215:Y215"/>
    <mergeCell ref="Z215:AD215"/>
    <mergeCell ref="AE215:AJ215"/>
    <mergeCell ref="AK215:AP215"/>
    <mergeCell ref="AQ215:AV215"/>
    <mergeCell ref="AW215:BD215"/>
    <mergeCell ref="BE215:BL215"/>
    <mergeCell ref="A211:BL211"/>
    <mergeCell ref="A212:BL212"/>
    <mergeCell ref="A213:F214"/>
    <mergeCell ref="G213:S214"/>
    <mergeCell ref="T213:Y214"/>
    <mergeCell ref="Z213:AD214"/>
    <mergeCell ref="AE213:AJ214"/>
    <mergeCell ref="AK213:AP214"/>
    <mergeCell ref="AQ213:AV214"/>
    <mergeCell ref="AW213:BD214"/>
    <mergeCell ref="AJ209:AN209"/>
    <mergeCell ref="AO209:AS209"/>
    <mergeCell ref="AT209:AW209"/>
    <mergeCell ref="AX209:BB209"/>
    <mergeCell ref="BC209:BG209"/>
    <mergeCell ref="BH209:BL209"/>
    <mergeCell ref="A209:F209"/>
    <mergeCell ref="G209:P209"/>
    <mergeCell ref="Q209:U209"/>
    <mergeCell ref="V209:Y209"/>
    <mergeCell ref="Z209:AD209"/>
    <mergeCell ref="AE209:AI209"/>
    <mergeCell ref="AJ208:AN208"/>
    <mergeCell ref="AO208:AS208"/>
    <mergeCell ref="AT208:AW208"/>
    <mergeCell ref="AX208:BB208"/>
    <mergeCell ref="BC208:BG208"/>
    <mergeCell ref="BH208:BL208"/>
    <mergeCell ref="A208:F208"/>
    <mergeCell ref="G208:P208"/>
    <mergeCell ref="Q208:U208"/>
    <mergeCell ref="V208:Y208"/>
    <mergeCell ref="Z208:AD208"/>
    <mergeCell ref="AE208:AI208"/>
    <mergeCell ref="AJ207:AN207"/>
    <mergeCell ref="AO207:AS207"/>
    <mergeCell ref="AT207:AW207"/>
    <mergeCell ref="AX207:BB207"/>
    <mergeCell ref="BC207:BG207"/>
    <mergeCell ref="BH207:BL207"/>
    <mergeCell ref="A207:F207"/>
    <mergeCell ref="G207:P207"/>
    <mergeCell ref="Q207:U207"/>
    <mergeCell ref="V207:Y207"/>
    <mergeCell ref="Z207:AD207"/>
    <mergeCell ref="AE207:AI207"/>
    <mergeCell ref="AT205:AW206"/>
    <mergeCell ref="AX205:BG205"/>
    <mergeCell ref="BH205:BL206"/>
    <mergeCell ref="Z206:AD206"/>
    <mergeCell ref="AE206:AI206"/>
    <mergeCell ref="AX206:BB206"/>
    <mergeCell ref="BC206:BG206"/>
    <mergeCell ref="A203:BL203"/>
    <mergeCell ref="A204:F206"/>
    <mergeCell ref="G204:P206"/>
    <mergeCell ref="Q204:AN204"/>
    <mergeCell ref="AO204:BL204"/>
    <mergeCell ref="Q205:U206"/>
    <mergeCell ref="V205:Y206"/>
    <mergeCell ref="Z205:AI205"/>
    <mergeCell ref="AJ205:AN206"/>
    <mergeCell ref="AO205:AS206"/>
    <mergeCell ref="AK200:AP200"/>
    <mergeCell ref="AQ200:AV200"/>
    <mergeCell ref="AW200:BA200"/>
    <mergeCell ref="BB200:BF200"/>
    <mergeCell ref="BG200:BL200"/>
    <mergeCell ref="A202:BL202"/>
    <mergeCell ref="AK199:AP199"/>
    <mergeCell ref="AQ199:AV199"/>
    <mergeCell ref="AW199:BA199"/>
    <mergeCell ref="BB199:BF199"/>
    <mergeCell ref="BG199:BL199"/>
    <mergeCell ref="A200:F200"/>
    <mergeCell ref="G200:S200"/>
    <mergeCell ref="T200:Y200"/>
    <mergeCell ref="Z200:AD200"/>
    <mergeCell ref="AE200:AJ200"/>
    <mergeCell ref="AK198:AP198"/>
    <mergeCell ref="AQ198:AV198"/>
    <mergeCell ref="AW198:BA198"/>
    <mergeCell ref="BB198:BF198"/>
    <mergeCell ref="BG198:BL198"/>
    <mergeCell ref="A199:F199"/>
    <mergeCell ref="G199:S199"/>
    <mergeCell ref="T199:Y199"/>
    <mergeCell ref="Z199:AD199"/>
    <mergeCell ref="AE199:AJ199"/>
    <mergeCell ref="AQ196:AV197"/>
    <mergeCell ref="AW196:BF196"/>
    <mergeCell ref="BG196:BL197"/>
    <mergeCell ref="AW197:BA197"/>
    <mergeCell ref="BB197:BF197"/>
    <mergeCell ref="A198:F198"/>
    <mergeCell ref="G198:S198"/>
    <mergeCell ref="T198:Y198"/>
    <mergeCell ref="Z198:AD198"/>
    <mergeCell ref="AE198:AJ198"/>
    <mergeCell ref="A196:F197"/>
    <mergeCell ref="G196:S197"/>
    <mergeCell ref="T196:Y197"/>
    <mergeCell ref="Z196:AD197"/>
    <mergeCell ref="AE196:AJ197"/>
    <mergeCell ref="AK196:AP197"/>
    <mergeCell ref="BP186:BS186"/>
    <mergeCell ref="A189:BL189"/>
    <mergeCell ref="A190:BL190"/>
    <mergeCell ref="A193:BL193"/>
    <mergeCell ref="A194:BL194"/>
    <mergeCell ref="A195:BL195"/>
    <mergeCell ref="AO186:AR186"/>
    <mergeCell ref="AS186:AW186"/>
    <mergeCell ref="AX186:BA186"/>
    <mergeCell ref="BB186:BF186"/>
    <mergeCell ref="BG186:BJ186"/>
    <mergeCell ref="BK186:BO186"/>
    <mergeCell ref="BB185:BF185"/>
    <mergeCell ref="BG185:BJ185"/>
    <mergeCell ref="BK185:BO185"/>
    <mergeCell ref="BP185:BS185"/>
    <mergeCell ref="A186:M186"/>
    <mergeCell ref="N186:U186"/>
    <mergeCell ref="V186:Z186"/>
    <mergeCell ref="AA186:AE186"/>
    <mergeCell ref="AF186:AI186"/>
    <mergeCell ref="AJ186:AN186"/>
    <mergeCell ref="BP184:BS184"/>
    <mergeCell ref="A185:M185"/>
    <mergeCell ref="N185:U185"/>
    <mergeCell ref="V185:Z185"/>
    <mergeCell ref="AA185:AE185"/>
    <mergeCell ref="AF185:AI185"/>
    <mergeCell ref="AJ185:AN185"/>
    <mergeCell ref="AO185:AR185"/>
    <mergeCell ref="AS185:AW185"/>
    <mergeCell ref="AX185:BA185"/>
    <mergeCell ref="AO184:AR184"/>
    <mergeCell ref="AS184:AW184"/>
    <mergeCell ref="AX184:BA184"/>
    <mergeCell ref="BB184:BF184"/>
    <mergeCell ref="BG184:BJ184"/>
    <mergeCell ref="BK184:BO184"/>
    <mergeCell ref="BB183:BF183"/>
    <mergeCell ref="BG183:BJ183"/>
    <mergeCell ref="BK183:BO183"/>
    <mergeCell ref="BP183:BS183"/>
    <mergeCell ref="A184:M184"/>
    <mergeCell ref="N184:U184"/>
    <mergeCell ref="V184:Z184"/>
    <mergeCell ref="AA184:AE184"/>
    <mergeCell ref="AF184:AI184"/>
    <mergeCell ref="AJ184:AN184"/>
    <mergeCell ref="AA183:AE183"/>
    <mergeCell ref="AF183:AI183"/>
    <mergeCell ref="AJ183:AN183"/>
    <mergeCell ref="AO183:AR183"/>
    <mergeCell ref="AS183:AW183"/>
    <mergeCell ref="AX183:BA183"/>
    <mergeCell ref="A180:BL180"/>
    <mergeCell ref="A181:BM181"/>
    <mergeCell ref="A182:M183"/>
    <mergeCell ref="N182:U183"/>
    <mergeCell ref="V182:Z183"/>
    <mergeCell ref="AA182:AI182"/>
    <mergeCell ref="AJ182:AR182"/>
    <mergeCell ref="AS182:BA182"/>
    <mergeCell ref="BB182:BJ182"/>
    <mergeCell ref="BK182:BS182"/>
    <mergeCell ref="AZ175:BD175"/>
    <mergeCell ref="A176:F176"/>
    <mergeCell ref="G176:S176"/>
    <mergeCell ref="T176:Z176"/>
    <mergeCell ref="AA176:AE176"/>
    <mergeCell ref="AF176:AJ176"/>
    <mergeCell ref="AK176:AO176"/>
    <mergeCell ref="AP176:AT176"/>
    <mergeCell ref="AU176:AY176"/>
    <mergeCell ref="AZ176:BD176"/>
    <mergeCell ref="AU174:AY174"/>
    <mergeCell ref="AZ174:BD174"/>
    <mergeCell ref="A175:F175"/>
    <mergeCell ref="G175:S175"/>
    <mergeCell ref="T175:Z175"/>
    <mergeCell ref="AA175:AE175"/>
    <mergeCell ref="AF175:AJ175"/>
    <mergeCell ref="AK175:AO175"/>
    <mergeCell ref="AP175:AT175"/>
    <mergeCell ref="AU175:AY175"/>
    <mergeCell ref="AP173:AT173"/>
    <mergeCell ref="AU173:AY173"/>
    <mergeCell ref="AZ173:BD173"/>
    <mergeCell ref="A174:F174"/>
    <mergeCell ref="G174:S174"/>
    <mergeCell ref="T174:Z174"/>
    <mergeCell ref="AA174:AE174"/>
    <mergeCell ref="AF174:AJ174"/>
    <mergeCell ref="AK174:AO174"/>
    <mergeCell ref="AP174:AT174"/>
    <mergeCell ref="A170:BL170"/>
    <mergeCell ref="A171:BD171"/>
    <mergeCell ref="A172:F173"/>
    <mergeCell ref="G172:S173"/>
    <mergeCell ref="T172:Z173"/>
    <mergeCell ref="AA172:AO172"/>
    <mergeCell ref="AP172:BD172"/>
    <mergeCell ref="AA173:AE173"/>
    <mergeCell ref="AF173:AJ173"/>
    <mergeCell ref="AK173:AO173"/>
    <mergeCell ref="AP167:AT167"/>
    <mergeCell ref="AU167:AY167"/>
    <mergeCell ref="AZ167:BD167"/>
    <mergeCell ref="BE167:BI167"/>
    <mergeCell ref="BJ167:BN167"/>
    <mergeCell ref="BO167:BS167"/>
    <mergeCell ref="A167:F167"/>
    <mergeCell ref="G167:S167"/>
    <mergeCell ref="T167:Z167"/>
    <mergeCell ref="AA167:AE167"/>
    <mergeCell ref="AF167:AJ167"/>
    <mergeCell ref="AK167:AO167"/>
    <mergeCell ref="AP166:AT166"/>
    <mergeCell ref="AU166:AY166"/>
    <mergeCell ref="AZ166:BD166"/>
    <mergeCell ref="BE166:BI166"/>
    <mergeCell ref="BJ166:BN166"/>
    <mergeCell ref="BO166:BS166"/>
    <mergeCell ref="A166:F166"/>
    <mergeCell ref="G166:S166"/>
    <mergeCell ref="T166:Z166"/>
    <mergeCell ref="AA166:AE166"/>
    <mergeCell ref="AF166:AJ166"/>
    <mergeCell ref="AK166:AO166"/>
    <mergeCell ref="AP165:AT165"/>
    <mergeCell ref="AU165:AY165"/>
    <mergeCell ref="AZ165:BD165"/>
    <mergeCell ref="BE165:BI165"/>
    <mergeCell ref="BJ165:BN165"/>
    <mergeCell ref="BO165:BS165"/>
    <mergeCell ref="A165:F165"/>
    <mergeCell ref="G165:S165"/>
    <mergeCell ref="T165:Z165"/>
    <mergeCell ref="AA165:AE165"/>
    <mergeCell ref="AF165:AJ165"/>
    <mergeCell ref="AK165:AO165"/>
    <mergeCell ref="AP164:AT164"/>
    <mergeCell ref="AU164:AY164"/>
    <mergeCell ref="AZ164:BD164"/>
    <mergeCell ref="BE164:BI164"/>
    <mergeCell ref="BJ164:BN164"/>
    <mergeCell ref="BO164:BS164"/>
    <mergeCell ref="A162:BS162"/>
    <mergeCell ref="A163:F164"/>
    <mergeCell ref="G163:S164"/>
    <mergeCell ref="T163:Z164"/>
    <mergeCell ref="AA163:AO163"/>
    <mergeCell ref="AP163:BD163"/>
    <mergeCell ref="BE163:BS163"/>
    <mergeCell ref="AA164:AE164"/>
    <mergeCell ref="AF164:AJ164"/>
    <mergeCell ref="AK164:AO164"/>
    <mergeCell ref="BA156:BC156"/>
    <mergeCell ref="BD156:BF156"/>
    <mergeCell ref="BG156:BI156"/>
    <mergeCell ref="BJ156:BL156"/>
    <mergeCell ref="A160:BL160"/>
    <mergeCell ref="A161:BS161"/>
    <mergeCell ref="AL157:AN157"/>
    <mergeCell ref="AO157:AQ157"/>
    <mergeCell ref="AR157:AT157"/>
    <mergeCell ref="AU157:AW157"/>
    <mergeCell ref="AI156:AK156"/>
    <mergeCell ref="AL156:AN156"/>
    <mergeCell ref="AO156:AQ156"/>
    <mergeCell ref="AR156:AT156"/>
    <mergeCell ref="AU156:AW156"/>
    <mergeCell ref="AX156:AZ156"/>
    <mergeCell ref="BA155:BC155"/>
    <mergeCell ref="BD155:BF155"/>
    <mergeCell ref="BG155:BI155"/>
    <mergeCell ref="BJ155:BL155"/>
    <mergeCell ref="A156:C156"/>
    <mergeCell ref="D156:V156"/>
    <mergeCell ref="W156:Y156"/>
    <mergeCell ref="Z156:AB156"/>
    <mergeCell ref="AC156:AE156"/>
    <mergeCell ref="AF156:AH156"/>
    <mergeCell ref="AI155:AK155"/>
    <mergeCell ref="AL155:AN155"/>
    <mergeCell ref="AO155:AQ155"/>
    <mergeCell ref="AR155:AT155"/>
    <mergeCell ref="AU155:AW155"/>
    <mergeCell ref="AX155:AZ155"/>
    <mergeCell ref="BA154:BC154"/>
    <mergeCell ref="BD154:BF154"/>
    <mergeCell ref="BG154:BI154"/>
    <mergeCell ref="BJ154:BL154"/>
    <mergeCell ref="A155:C155"/>
    <mergeCell ref="D155:V155"/>
    <mergeCell ref="W155:Y155"/>
    <mergeCell ref="Z155:AB155"/>
    <mergeCell ref="AC155:AE155"/>
    <mergeCell ref="AF155:AH155"/>
    <mergeCell ref="AI154:AK154"/>
    <mergeCell ref="AL154:AN154"/>
    <mergeCell ref="AO154:AQ154"/>
    <mergeCell ref="AR154:AT154"/>
    <mergeCell ref="AU154:AW154"/>
    <mergeCell ref="AX154:AZ154"/>
    <mergeCell ref="A154:C154"/>
    <mergeCell ref="D154:V154"/>
    <mergeCell ref="W154:Y154"/>
    <mergeCell ref="Z154:AB154"/>
    <mergeCell ref="AC154:AE154"/>
    <mergeCell ref="AF154:AH154"/>
    <mergeCell ref="BJ152:BL153"/>
    <mergeCell ref="W153:Y153"/>
    <mergeCell ref="Z153:AB153"/>
    <mergeCell ref="AC153:AE153"/>
    <mergeCell ref="AF153:AH153"/>
    <mergeCell ref="AI153:AK153"/>
    <mergeCell ref="AL153:AN153"/>
    <mergeCell ref="AO153:AQ153"/>
    <mergeCell ref="AR153:AT153"/>
    <mergeCell ref="BG151:BL151"/>
    <mergeCell ref="W152:AB152"/>
    <mergeCell ref="AC152:AH152"/>
    <mergeCell ref="AI152:AN152"/>
    <mergeCell ref="AO152:AT152"/>
    <mergeCell ref="AU152:AW153"/>
    <mergeCell ref="AX152:AZ153"/>
    <mergeCell ref="BA152:BC153"/>
    <mergeCell ref="BD152:BF153"/>
    <mergeCell ref="BG152:BI153"/>
    <mergeCell ref="A151:C153"/>
    <mergeCell ref="D151:V153"/>
    <mergeCell ref="W151:AH151"/>
    <mergeCell ref="AI151:AT151"/>
    <mergeCell ref="AU151:AZ151"/>
    <mergeCell ref="BA151:BF151"/>
    <mergeCell ref="AT146:AX146"/>
    <mergeCell ref="AY146:BC146"/>
    <mergeCell ref="BD146:BH146"/>
    <mergeCell ref="BI146:BM146"/>
    <mergeCell ref="BN146:BR146"/>
    <mergeCell ref="A150:BL150"/>
    <mergeCell ref="BI147:BM147"/>
    <mergeCell ref="BN147:BR147"/>
    <mergeCell ref="A146:T146"/>
    <mergeCell ref="U146:Y146"/>
    <mergeCell ref="Z146:AD146"/>
    <mergeCell ref="AE146:AI146"/>
    <mergeCell ref="AJ146:AN146"/>
    <mergeCell ref="AO146:AS146"/>
    <mergeCell ref="AO145:AS145"/>
    <mergeCell ref="AT145:AX145"/>
    <mergeCell ref="AY145:BC145"/>
    <mergeCell ref="BD145:BH145"/>
    <mergeCell ref="BI145:BM145"/>
    <mergeCell ref="BN145:BR145"/>
    <mergeCell ref="AT144:AX144"/>
    <mergeCell ref="AY144:BC144"/>
    <mergeCell ref="BD144:BH144"/>
    <mergeCell ref="BI144:BM144"/>
    <mergeCell ref="BN144:BR144"/>
    <mergeCell ref="A145:T145"/>
    <mergeCell ref="U145:Y145"/>
    <mergeCell ref="Z145:AD145"/>
    <mergeCell ref="AE145:AI145"/>
    <mergeCell ref="AJ145:AN145"/>
    <mergeCell ref="A144:T144"/>
    <mergeCell ref="U144:Y144"/>
    <mergeCell ref="Z144:AD144"/>
    <mergeCell ref="AE144:AI144"/>
    <mergeCell ref="AJ144:AN144"/>
    <mergeCell ref="AO144:AS144"/>
    <mergeCell ref="AO143:AS143"/>
    <mergeCell ref="AT143:AX143"/>
    <mergeCell ref="AY143:BC143"/>
    <mergeCell ref="BD143:BH143"/>
    <mergeCell ref="BI143:BM143"/>
    <mergeCell ref="BN143:BR143"/>
    <mergeCell ref="A142:T143"/>
    <mergeCell ref="U142:AD142"/>
    <mergeCell ref="AE142:AN142"/>
    <mergeCell ref="AO142:AX142"/>
    <mergeCell ref="AY142:BH142"/>
    <mergeCell ref="BI142:BR142"/>
    <mergeCell ref="U143:Y143"/>
    <mergeCell ref="Z143:AD143"/>
    <mergeCell ref="AE143:AI143"/>
    <mergeCell ref="AJ143:AN143"/>
    <mergeCell ref="AP131:AT131"/>
    <mergeCell ref="AU131:AY131"/>
    <mergeCell ref="AZ131:BD131"/>
    <mergeCell ref="BE131:BI131"/>
    <mergeCell ref="A140:BL140"/>
    <mergeCell ref="A141:BR141"/>
    <mergeCell ref="BE132:BI132"/>
    <mergeCell ref="A133:C133"/>
    <mergeCell ref="D133:P133"/>
    <mergeCell ref="Q133:U133"/>
    <mergeCell ref="AP130:AT130"/>
    <mergeCell ref="AU130:AY130"/>
    <mergeCell ref="AZ130:BD130"/>
    <mergeCell ref="BE130:BI130"/>
    <mergeCell ref="A131:C131"/>
    <mergeCell ref="D131:P131"/>
    <mergeCell ref="Q131:U131"/>
    <mergeCell ref="V131:AE131"/>
    <mergeCell ref="AF131:AJ131"/>
    <mergeCell ref="AK131:AO131"/>
    <mergeCell ref="AP129:AT129"/>
    <mergeCell ref="AU129:AY129"/>
    <mergeCell ref="AZ129:BD129"/>
    <mergeCell ref="BE129:BI129"/>
    <mergeCell ref="A130:C130"/>
    <mergeCell ref="D130:P130"/>
    <mergeCell ref="Q130:U130"/>
    <mergeCell ref="V130:AE130"/>
    <mergeCell ref="AF130:AJ130"/>
    <mergeCell ref="AK130:AO130"/>
    <mergeCell ref="AP128:AT128"/>
    <mergeCell ref="AU128:AY128"/>
    <mergeCell ref="AZ128:BD128"/>
    <mergeCell ref="BE128:BI128"/>
    <mergeCell ref="A129:C129"/>
    <mergeCell ref="D129:P129"/>
    <mergeCell ref="Q129:U129"/>
    <mergeCell ref="V129:AE129"/>
    <mergeCell ref="AF129:AJ129"/>
    <mergeCell ref="AK129:AO129"/>
    <mergeCell ref="BT117:BX117"/>
    <mergeCell ref="A126:BL126"/>
    <mergeCell ref="A127:C128"/>
    <mergeCell ref="D127:P128"/>
    <mergeCell ref="Q127:U128"/>
    <mergeCell ref="V127:AE128"/>
    <mergeCell ref="AF127:AT127"/>
    <mergeCell ref="AU127:BI127"/>
    <mergeCell ref="AF128:AJ128"/>
    <mergeCell ref="AK128:AO128"/>
    <mergeCell ref="AP117:AT117"/>
    <mergeCell ref="AU117:AY117"/>
    <mergeCell ref="AZ117:BD117"/>
    <mergeCell ref="BE117:BI117"/>
    <mergeCell ref="BJ117:BN117"/>
    <mergeCell ref="BO117:BS117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A115:C115"/>
    <mergeCell ref="D115:P115"/>
    <mergeCell ref="Q115:U115"/>
    <mergeCell ref="V115:AE115"/>
    <mergeCell ref="AF115:AJ115"/>
    <mergeCell ref="AK115:AO115"/>
    <mergeCell ref="BJ113:BX113"/>
    <mergeCell ref="AF114:AJ114"/>
    <mergeCell ref="AK114:AO114"/>
    <mergeCell ref="AP114:AT114"/>
    <mergeCell ref="AU114:AY114"/>
    <mergeCell ref="AZ114:BD114"/>
    <mergeCell ref="BE114:BI114"/>
    <mergeCell ref="BJ114:BN114"/>
    <mergeCell ref="BO114:BS114"/>
    <mergeCell ref="BT114:BX114"/>
    <mergeCell ref="A113:C114"/>
    <mergeCell ref="D113:P114"/>
    <mergeCell ref="Q113:U114"/>
    <mergeCell ref="V113:AE114"/>
    <mergeCell ref="AF113:AT113"/>
    <mergeCell ref="AU113:BI113"/>
    <mergeCell ref="AO103:AS103"/>
    <mergeCell ref="AT103:AX103"/>
    <mergeCell ref="AY103:BC103"/>
    <mergeCell ref="BD103:BH103"/>
    <mergeCell ref="A111:BL111"/>
    <mergeCell ref="A112:BL112"/>
    <mergeCell ref="BD104:BH104"/>
    <mergeCell ref="A105:C105"/>
    <mergeCell ref="D105:T105"/>
    <mergeCell ref="U105:Y105"/>
    <mergeCell ref="AO102:AS102"/>
    <mergeCell ref="AT102:AX102"/>
    <mergeCell ref="AY102:BC102"/>
    <mergeCell ref="BD102:BH102"/>
    <mergeCell ref="A103:C103"/>
    <mergeCell ref="D103:T103"/>
    <mergeCell ref="U103:Y103"/>
    <mergeCell ref="Z103:AD103"/>
    <mergeCell ref="AE103:AI103"/>
    <mergeCell ref="AJ103:AN103"/>
    <mergeCell ref="AO101:AS101"/>
    <mergeCell ref="AT101:AX101"/>
    <mergeCell ref="AY101:BC101"/>
    <mergeCell ref="BD101:BH101"/>
    <mergeCell ref="A102:C102"/>
    <mergeCell ref="D102:T102"/>
    <mergeCell ref="U102:Y102"/>
    <mergeCell ref="Z102:AD102"/>
    <mergeCell ref="AE102:AI102"/>
    <mergeCell ref="AJ102:AN102"/>
    <mergeCell ref="A101:C101"/>
    <mergeCell ref="D101:T101"/>
    <mergeCell ref="U101:Y101"/>
    <mergeCell ref="Z101:AD101"/>
    <mergeCell ref="AE101:AI101"/>
    <mergeCell ref="AJ101:AN101"/>
    <mergeCell ref="AE100:AI100"/>
    <mergeCell ref="AJ100:AN100"/>
    <mergeCell ref="AO100:AS100"/>
    <mergeCell ref="AT100:AX100"/>
    <mergeCell ref="AY100:BC100"/>
    <mergeCell ref="BD100:BH100"/>
    <mergeCell ref="BQ90:BT90"/>
    <mergeCell ref="BU90:BY90"/>
    <mergeCell ref="A97:BL97"/>
    <mergeCell ref="A98:BH98"/>
    <mergeCell ref="A99:C100"/>
    <mergeCell ref="D99:T100"/>
    <mergeCell ref="U99:AN99"/>
    <mergeCell ref="AO99:BH99"/>
    <mergeCell ref="U100:Y100"/>
    <mergeCell ref="Z100:AD100"/>
    <mergeCell ref="AN90:AR90"/>
    <mergeCell ref="AS90:AW90"/>
    <mergeCell ref="AX90:BA90"/>
    <mergeCell ref="BB90:BF90"/>
    <mergeCell ref="BG90:BK90"/>
    <mergeCell ref="BL90:BP90"/>
    <mergeCell ref="A90:C90"/>
    <mergeCell ref="D90:T90"/>
    <mergeCell ref="U90:Y90"/>
    <mergeCell ref="Z90:AD90"/>
    <mergeCell ref="AE90:AH90"/>
    <mergeCell ref="AI90:AM90"/>
    <mergeCell ref="AX89:BA89"/>
    <mergeCell ref="BB89:BF89"/>
    <mergeCell ref="BG89:BK89"/>
    <mergeCell ref="BL89:BP89"/>
    <mergeCell ref="BQ89:BT89"/>
    <mergeCell ref="BU89:BY89"/>
    <mergeCell ref="BQ88:BT88"/>
    <mergeCell ref="BU88:BY88"/>
    <mergeCell ref="A89:C89"/>
    <mergeCell ref="D89:T89"/>
    <mergeCell ref="U89:Y89"/>
    <mergeCell ref="Z89:AD89"/>
    <mergeCell ref="AE89:AH89"/>
    <mergeCell ref="AI89:AM89"/>
    <mergeCell ref="AN89:AR89"/>
    <mergeCell ref="AS89:AW89"/>
    <mergeCell ref="AN88:AR88"/>
    <mergeCell ref="AS88:AW88"/>
    <mergeCell ref="AX88:BA88"/>
    <mergeCell ref="BB88:BF88"/>
    <mergeCell ref="BG88:BK88"/>
    <mergeCell ref="BL88:BP88"/>
    <mergeCell ref="A88:C88"/>
    <mergeCell ref="D88:T88"/>
    <mergeCell ref="U88:Y88"/>
    <mergeCell ref="Z88:AD88"/>
    <mergeCell ref="AE88:AH88"/>
    <mergeCell ref="AI88:AM88"/>
    <mergeCell ref="AX87:BA87"/>
    <mergeCell ref="BB87:BF87"/>
    <mergeCell ref="BG87:BK87"/>
    <mergeCell ref="BL87:BP87"/>
    <mergeCell ref="BQ87:BT87"/>
    <mergeCell ref="BU87:BY87"/>
    <mergeCell ref="U87:Y87"/>
    <mergeCell ref="Z87:AD87"/>
    <mergeCell ref="AE87:AH87"/>
    <mergeCell ref="AI87:AM87"/>
    <mergeCell ref="AN87:AR87"/>
    <mergeCell ref="AS87:AW87"/>
    <mergeCell ref="BB80:BF80"/>
    <mergeCell ref="BG80:BK80"/>
    <mergeCell ref="A83:BL83"/>
    <mergeCell ref="A84:BL84"/>
    <mergeCell ref="A85:BY85"/>
    <mergeCell ref="A86:C87"/>
    <mergeCell ref="D86:T87"/>
    <mergeCell ref="U86:AM86"/>
    <mergeCell ref="AN86:BF86"/>
    <mergeCell ref="BG86:BY86"/>
    <mergeCell ref="BB79:BF79"/>
    <mergeCell ref="BG79:BK79"/>
    <mergeCell ref="A80:E80"/>
    <mergeCell ref="F80:W80"/>
    <mergeCell ref="X80:AB80"/>
    <mergeCell ref="AC80:AG80"/>
    <mergeCell ref="AH80:AL80"/>
    <mergeCell ref="AM80:AQ80"/>
    <mergeCell ref="AR80:AV80"/>
    <mergeCell ref="AW80:BA80"/>
    <mergeCell ref="BB78:BF78"/>
    <mergeCell ref="BG78:BK78"/>
    <mergeCell ref="A79:E79"/>
    <mergeCell ref="F79:W79"/>
    <mergeCell ref="X79:AB79"/>
    <mergeCell ref="AC79:AG79"/>
    <mergeCell ref="AH79:AL79"/>
    <mergeCell ref="AM79:AQ79"/>
    <mergeCell ref="AR79:AV79"/>
    <mergeCell ref="AW79:BA79"/>
    <mergeCell ref="BB77:BF77"/>
    <mergeCell ref="BG77:BK77"/>
    <mergeCell ref="A78:E78"/>
    <mergeCell ref="F78:W78"/>
    <mergeCell ref="X78:AB78"/>
    <mergeCell ref="AC78:AG78"/>
    <mergeCell ref="AH78:AL78"/>
    <mergeCell ref="AM78:AQ78"/>
    <mergeCell ref="AR78:AV78"/>
    <mergeCell ref="AW78:BA78"/>
    <mergeCell ref="A76:E77"/>
    <mergeCell ref="F76:W77"/>
    <mergeCell ref="X76:AQ76"/>
    <mergeCell ref="AR76:BK76"/>
    <mergeCell ref="X77:AB77"/>
    <mergeCell ref="AC77:AG77"/>
    <mergeCell ref="AH77:AL77"/>
    <mergeCell ref="AM77:AQ77"/>
    <mergeCell ref="AR77:AV77"/>
    <mergeCell ref="AW77:BA77"/>
    <mergeCell ref="AR71:AV71"/>
    <mergeCell ref="AW71:BA71"/>
    <mergeCell ref="BB71:BF71"/>
    <mergeCell ref="BG71:BK71"/>
    <mergeCell ref="A74:BL74"/>
    <mergeCell ref="A75:BK75"/>
    <mergeCell ref="BG72:BK72"/>
    <mergeCell ref="AR70:AV70"/>
    <mergeCell ref="AW70:BA70"/>
    <mergeCell ref="BB70:BF70"/>
    <mergeCell ref="BG70:BK70"/>
    <mergeCell ref="A71:D71"/>
    <mergeCell ref="E71:W71"/>
    <mergeCell ref="X71:AB71"/>
    <mergeCell ref="AC71:AG71"/>
    <mergeCell ref="AH71:AL71"/>
    <mergeCell ref="AM71:AQ71"/>
    <mergeCell ref="AR69:AV69"/>
    <mergeCell ref="AW69:BA69"/>
    <mergeCell ref="BB69:BF69"/>
    <mergeCell ref="BG69:BK69"/>
    <mergeCell ref="A70:D70"/>
    <mergeCell ref="E70:W70"/>
    <mergeCell ref="X70:AB70"/>
    <mergeCell ref="AC70:AG70"/>
    <mergeCell ref="AH70:AL70"/>
    <mergeCell ref="AM70:AQ70"/>
    <mergeCell ref="A69:D69"/>
    <mergeCell ref="E69:W69"/>
    <mergeCell ref="X69:AB69"/>
    <mergeCell ref="AC69:AG69"/>
    <mergeCell ref="AH69:AL69"/>
    <mergeCell ref="AM69:AQ69"/>
    <mergeCell ref="AH68:AL68"/>
    <mergeCell ref="AM68:AQ68"/>
    <mergeCell ref="AR68:AV68"/>
    <mergeCell ref="AW68:BA68"/>
    <mergeCell ref="BB68:BF68"/>
    <mergeCell ref="BG68:BK68"/>
    <mergeCell ref="BQ63:BT63"/>
    <mergeCell ref="BU63:BY63"/>
    <mergeCell ref="A65:BL65"/>
    <mergeCell ref="A66:BK66"/>
    <mergeCell ref="A67:D68"/>
    <mergeCell ref="E67:W68"/>
    <mergeCell ref="X67:AQ67"/>
    <mergeCell ref="AR67:BK67"/>
    <mergeCell ref="X68:AB68"/>
    <mergeCell ref="AC68:AG68"/>
    <mergeCell ref="AN63:AR63"/>
    <mergeCell ref="AS63:AW63"/>
    <mergeCell ref="AX63:BA63"/>
    <mergeCell ref="BB63:BF63"/>
    <mergeCell ref="BG63:BK63"/>
    <mergeCell ref="BL63:BP63"/>
    <mergeCell ref="A63:E63"/>
    <mergeCell ref="F63:T63"/>
    <mergeCell ref="U63:Y63"/>
    <mergeCell ref="Z63:AD63"/>
    <mergeCell ref="AE63:AH63"/>
    <mergeCell ref="AI63:AM63"/>
    <mergeCell ref="AX62:BA62"/>
    <mergeCell ref="BB62:BF62"/>
    <mergeCell ref="BG62:BK62"/>
    <mergeCell ref="BL62:BP62"/>
    <mergeCell ref="BQ62:BT62"/>
    <mergeCell ref="BU62:BY62"/>
    <mergeCell ref="BQ61:BT61"/>
    <mergeCell ref="BU61:BY61"/>
    <mergeCell ref="A62:E62"/>
    <mergeCell ref="F62:T62"/>
    <mergeCell ref="U62:Y62"/>
    <mergeCell ref="Z62:AD62"/>
    <mergeCell ref="AE62:AH62"/>
    <mergeCell ref="AI62:AM62"/>
    <mergeCell ref="AN62:AR62"/>
    <mergeCell ref="AS62:AW62"/>
    <mergeCell ref="AN61:AR61"/>
    <mergeCell ref="AS61:AW61"/>
    <mergeCell ref="AX61:BA61"/>
    <mergeCell ref="BB61:BF61"/>
    <mergeCell ref="BG61:BK61"/>
    <mergeCell ref="BL61:BP61"/>
    <mergeCell ref="BG60:BK60"/>
    <mergeCell ref="BL60:BP60"/>
    <mergeCell ref="BQ60:BT60"/>
    <mergeCell ref="BU60:BY60"/>
    <mergeCell ref="A61:E61"/>
    <mergeCell ref="F61:T61"/>
    <mergeCell ref="U61:Y61"/>
    <mergeCell ref="Z61:AD61"/>
    <mergeCell ref="AE61:AH61"/>
    <mergeCell ref="AI61:AM61"/>
    <mergeCell ref="AE60:AH60"/>
    <mergeCell ref="AI60:AM60"/>
    <mergeCell ref="AN60:AR60"/>
    <mergeCell ref="AS60:AW60"/>
    <mergeCell ref="AX60:BA60"/>
    <mergeCell ref="BB60:BF60"/>
    <mergeCell ref="BU54:BY54"/>
    <mergeCell ref="A57:BL57"/>
    <mergeCell ref="A58:BY58"/>
    <mergeCell ref="A59:E60"/>
    <mergeCell ref="F59:T60"/>
    <mergeCell ref="U59:AM59"/>
    <mergeCell ref="AN59:BF59"/>
    <mergeCell ref="BG59:BY59"/>
    <mergeCell ref="U60:Y60"/>
    <mergeCell ref="Z60:AD60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0:D51"/>
    <mergeCell ref="E50:T51"/>
    <mergeCell ref="U50:AM50"/>
    <mergeCell ref="AN50:BF50"/>
    <mergeCell ref="BG50:BY50"/>
    <mergeCell ref="U51:Y51"/>
    <mergeCell ref="Z51:AD51"/>
    <mergeCell ref="AE51:AH51"/>
    <mergeCell ref="AI51:AM51"/>
    <mergeCell ref="AN51:AR51"/>
    <mergeCell ref="AW41:BA41"/>
    <mergeCell ref="BB41:BF41"/>
    <mergeCell ref="BG41:BK41"/>
    <mergeCell ref="A47:BY47"/>
    <mergeCell ref="A48:BY48"/>
    <mergeCell ref="A49:BY49"/>
    <mergeCell ref="AM42:AQ42"/>
    <mergeCell ref="AR42:AV42"/>
    <mergeCell ref="AW42:BA42"/>
    <mergeCell ref="BB42:BF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36:BK36"/>
    <mergeCell ref="A37:D38"/>
    <mergeCell ref="E37:W38"/>
    <mergeCell ref="X37:AQ37"/>
    <mergeCell ref="AR37:BK37"/>
    <mergeCell ref="X38:AB38"/>
    <mergeCell ref="AC38:AG38"/>
    <mergeCell ref="AH38:AL38"/>
    <mergeCell ref="AM38:AQ38"/>
    <mergeCell ref="AR38:AV38"/>
    <mergeCell ref="BB30:BF30"/>
    <mergeCell ref="BG30:BK30"/>
    <mergeCell ref="BL30:BP30"/>
    <mergeCell ref="BQ30:BT30"/>
    <mergeCell ref="BU30:BY30"/>
    <mergeCell ref="A35:BL35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90:A95 A103:A108 A156:A157">
    <cfRule type="cellIs" dxfId="3" priority="3" stopIfTrue="1" operator="equal">
      <formula>A89</formula>
    </cfRule>
  </conditionalFormatting>
  <conditionalFormatting sqref="A117:C124 A131:C138">
    <cfRule type="cellIs" dxfId="2" priority="1" stopIfTrue="1" operator="equal">
      <formula>A116</formula>
    </cfRule>
    <cfRule type="cellIs" dxfId="1" priority="2" stopIfTrue="1" operator="equal">
      <formula>0</formula>
    </cfRule>
  </conditionalFormatting>
  <conditionalFormatting sqref="A109">
    <cfRule type="cellIs" dxfId="0" priority="5" stopIfTrue="1" operator="equal">
      <formula>A103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КПК0217130</vt:lpstr>
      <vt:lpstr>'Додаток2 КПК0217130'!Область_печати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2019-10-19T14:09:19Z</cp:lastPrinted>
  <dcterms:created xsi:type="dcterms:W3CDTF">2016-07-02T12:27:50Z</dcterms:created>
  <dcterms:modified xsi:type="dcterms:W3CDTF">2020-01-02T12:21:06Z</dcterms:modified>
</cp:coreProperties>
</file>