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7795" windowHeight="14385" tabRatio="522"/>
  </bookViews>
  <sheets>
    <sheet name="Додаток2 КПК0214030" sheetId="6" r:id="rId1"/>
  </sheets>
  <definedNames>
    <definedName name="_xlnm.Print_Area" localSheetId="0">'Додаток2 КПК0214030'!$A$1:$BY$257</definedName>
  </definedNames>
  <calcPr calcId="124519"/>
</workbook>
</file>

<file path=xl/calcChain.xml><?xml version="1.0" encoding="utf-8"?>
<calcChain xmlns="http://schemas.openxmlformats.org/spreadsheetml/2006/main">
  <c r="BH234" i="6"/>
  <c r="AT234"/>
  <c r="AJ234"/>
  <c r="BG225"/>
  <c r="AQ225"/>
  <c r="AZ202"/>
  <c r="AK202"/>
  <c r="BO194"/>
  <c r="AZ194"/>
  <c r="AK194"/>
  <c r="BE158"/>
  <c r="AP158"/>
  <c r="BE157"/>
  <c r="AP157"/>
  <c r="BE156"/>
  <c r="AP156"/>
  <c r="BE155"/>
  <c r="AP155"/>
  <c r="BE154"/>
  <c r="AP154"/>
  <c r="BE153"/>
  <c r="AP153"/>
  <c r="BE152"/>
  <c r="AP152"/>
  <c r="BE151"/>
  <c r="AP151"/>
  <c r="BE150"/>
  <c r="AP150"/>
  <c r="BE149"/>
  <c r="AP149"/>
  <c r="BE148"/>
  <c r="AP148"/>
  <c r="BE147"/>
  <c r="AP147"/>
  <c r="BE146"/>
  <c r="AP146"/>
  <c r="BE145"/>
  <c r="AP145"/>
  <c r="BE144"/>
  <c r="AP144"/>
  <c r="BE143"/>
  <c r="AP143"/>
  <c r="BT136"/>
  <c r="BE136"/>
  <c r="AP136"/>
  <c r="BT135"/>
  <c r="BE135"/>
  <c r="AP135"/>
  <c r="BT134"/>
  <c r="BE134"/>
  <c r="AP134"/>
  <c r="BT133"/>
  <c r="BE133"/>
  <c r="AP133"/>
  <c r="BT132"/>
  <c r="BE132"/>
  <c r="AP132"/>
  <c r="BT131"/>
  <c r="BE131"/>
  <c r="AP131"/>
  <c r="BT130"/>
  <c r="BE130"/>
  <c r="AP130"/>
  <c r="BT129"/>
  <c r="BE129"/>
  <c r="AP129"/>
  <c r="BT128"/>
  <c r="BE128"/>
  <c r="AP128"/>
  <c r="BT127"/>
  <c r="BE127"/>
  <c r="AP127"/>
  <c r="BT126"/>
  <c r="BE126"/>
  <c r="AP126"/>
  <c r="BT125"/>
  <c r="BE125"/>
  <c r="AP125"/>
  <c r="BT124"/>
  <c r="BE124"/>
  <c r="AP124"/>
  <c r="BT123"/>
  <c r="BE123"/>
  <c r="AP123"/>
  <c r="BT122"/>
  <c r="BE122"/>
  <c r="AP122"/>
  <c r="BT121"/>
  <c r="BE121"/>
  <c r="AP121"/>
  <c r="BD112"/>
  <c r="AJ112"/>
  <c r="BD111"/>
  <c r="AJ111"/>
  <c r="BU103"/>
  <c r="BB103"/>
  <c r="AI103"/>
  <c r="BU102"/>
  <c r="BB102"/>
  <c r="AI102"/>
  <c r="BG92"/>
  <c r="AM92"/>
  <c r="BG84"/>
  <c r="AM84"/>
  <c r="BG83"/>
  <c r="AM83"/>
  <c r="BG82"/>
  <c r="AM82"/>
  <c r="BG81"/>
  <c r="AM81"/>
  <c r="BG80"/>
  <c r="AM80"/>
  <c r="BG79"/>
  <c r="AM79"/>
  <c r="BG78"/>
  <c r="AM78"/>
  <c r="BG77"/>
  <c r="AM77"/>
  <c r="BG76"/>
  <c r="AM76"/>
  <c r="BU68"/>
  <c r="BB68"/>
  <c r="AI68"/>
  <c r="BU60"/>
  <c r="BB60"/>
  <c r="AI60"/>
  <c r="BU59"/>
  <c r="BB59"/>
  <c r="AI59"/>
  <c r="BU58"/>
  <c r="BB58"/>
  <c r="AI58"/>
  <c r="BU57"/>
  <c r="BB57"/>
  <c r="AI57"/>
  <c r="BU56"/>
  <c r="BB56"/>
  <c r="AI56"/>
  <c r="BU55"/>
  <c r="BB55"/>
  <c r="AI55"/>
  <c r="BU54"/>
  <c r="BB54"/>
  <c r="AI54"/>
  <c r="BU53"/>
  <c r="BB53"/>
  <c r="AI53"/>
  <c r="BU52"/>
  <c r="BB52"/>
  <c r="AI52"/>
  <c r="BG42"/>
  <c r="AM42"/>
  <c r="BG41"/>
  <c r="AM41"/>
  <c r="BG40"/>
  <c r="AM40"/>
  <c r="BU32"/>
  <c r="BB32"/>
  <c r="AI32"/>
  <c r="BU31"/>
  <c r="BB31"/>
  <c r="AI31"/>
  <c r="BU30"/>
  <c r="BB30"/>
  <c r="AI30"/>
</calcChain>
</file>

<file path=xl/sharedStrings.xml><?xml version="1.0" encoding="utf-8"?>
<sst xmlns="http://schemas.openxmlformats.org/spreadsheetml/2006/main" count="753" uniqueCount="273">
  <si>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</si>
  <si>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</si>
  <si>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</si>
  <si>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</si>
  <si>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</si>
  <si>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</si>
  <si>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</si>
  <si>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</si>
  <si>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</si>
  <si>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</si>
  <si>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</si>
  <si>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</si>
  <si>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</si>
  <si>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</si>
  <si>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</si>
  <si>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</si>
  <si>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</si>
  <si>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</si>
  <si>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</si>
  <si>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</si>
  <si>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</si>
  <si>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</si>
  <si>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</si>
  <si>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</si>
  <si>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</si>
  <si>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</si>
  <si>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</si>
  <si>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</si>
  <si>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</si>
  <si>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</si>
  <si>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</si>
  <si>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</si>
  <si>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</si>
  <si>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</si>
  <si>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</si>
  <si>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</si>
  <si>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</si>
  <si>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</si>
  <si>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</si>
  <si>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</si>
  <si>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</si>
  <si>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</si>
  <si>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</si>
  <si>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</si>
  <si>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</si>
  <si>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</si>
  <si>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</si>
  <si>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</si>
  <si>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</si>
  <si>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</si>
  <si>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</si>
  <si>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</si>
  <si>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</si>
  <si>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</si>
  <si>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</si>
  <si>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</si>
  <si>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</si>
  <si>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</si>
  <si>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</si>
  <si>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</si>
  <si>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</si>
  <si>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</si>
  <si>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</si>
  <si>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</si>
  <si>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</si>
  <si>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</si>
  <si>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</si>
  <si>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</si>
  <si>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</si>
  <si>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</si>
  <si>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</si>
  <si>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</si>
  <si>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</si>
  <si>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</si>
  <si>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</si>
  <si>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</si>
  <si>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</si>
  <si>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</si>
  <si>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</si>
  <si>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</si>
  <si>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</si>
  <si>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</si>
  <si>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</si>
  <si>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</si>
  <si>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</si>
  <si>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</si>
  <si>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</si>
  <si>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</si>
  <si>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</si>
  <si>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</si>
  <si>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</si>
  <si>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</si>
  <si>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</si>
  <si>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</si>
  <si>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</si>
  <si>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</si>
  <si>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</si>
  <si>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</si>
  <si>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</si>
  <si>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</si>
  <si>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</si>
  <si>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</si>
  <si>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</si>
  <si>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</si>
  <si>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</si>
  <si>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</si>
  <si>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</si>
  <si>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</si>
  <si>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</si>
  <si>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</si>
  <si>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</si>
  <si>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</si>
  <si>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</si>
  <si>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</si>
  <si>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</si>
  <si>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</si>
  <si>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</si>
  <si>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</si>
  <si>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</si>
  <si>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</si>
  <si>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</si>
  <si>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</si>
  <si>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</si>
  <si>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</si>
  <si>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</si>
  <si>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</si>
  <si>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</si>
  <si>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</si>
  <si>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</si>
  <si>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</si>
  <si>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</si>
  <si>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</si>
  <si>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</si>
  <si>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</si>
  <si>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</si>
  <si>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</si>
  <si>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</si>
  <si>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</si>
  <si>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</si>
  <si>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</si>
  <si>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</si>
  <si>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</si>
  <si>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</si>
  <si>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</si>
  <si>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</si>
  <si>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</si>
  <si>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</si>
  <si>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</si>
  <si>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</si>
  <si>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</si>
  <si>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</si>
  <si>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</si>
  <si>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</si>
  <si>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</si>
  <si>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</si>
  <si>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</si>
  <si>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</si>
  <si>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</si>
  <si>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</si>
  <si>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</si>
  <si>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</si>
  <si>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</si>
  <si>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</si>
  <si>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</si>
  <si>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</si>
  <si>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</si>
  <si>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</si>
  <si>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</si>
  <si>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</si>
  <si>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</si>
  <si>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</si>
  <si>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</si>
  <si>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</si>
  <si>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</si>
  <si>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</si>
  <si>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</si>
  <si>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</si>
  <si>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</si>
  <si>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</si>
  <si>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</si>
  <si>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</si>
  <si>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електроенергії</t>
  </si>
  <si>
    <t>Придбання обладнання і предметів довгострокового користування</t>
  </si>
  <si>
    <t>Забезпечення діяльності бібліотек</t>
  </si>
  <si>
    <t>затрат</t>
  </si>
  <si>
    <t>середнє число окладів (ставок) керівних працівників</t>
  </si>
  <si>
    <t>од.</t>
  </si>
  <si>
    <t>Мережа установ</t>
  </si>
  <si>
    <t>середнє число окладів (ставок) - усього</t>
  </si>
  <si>
    <t>кількість установ (бібліотек),</t>
  </si>
  <si>
    <t>продукту</t>
  </si>
  <si>
    <t>число читачів</t>
  </si>
  <si>
    <t>тис.чол.</t>
  </si>
  <si>
    <t>Журнал обліку</t>
  </si>
  <si>
    <t>бібліотечний фонд</t>
  </si>
  <si>
    <t>тис. примірників</t>
  </si>
  <si>
    <t>поповнення бібліотечного фонду</t>
  </si>
  <si>
    <t>списання бібліотечного фонду</t>
  </si>
  <si>
    <t>кількість книговидач</t>
  </si>
  <si>
    <t>Формуляри</t>
  </si>
  <si>
    <t>ефективності</t>
  </si>
  <si>
    <t>кількість книговидач на одного працівника (ставку),</t>
  </si>
  <si>
    <t>Розрахунок</t>
  </si>
  <si>
    <t>середні затрати на обслуговування одного читача</t>
  </si>
  <si>
    <t>грн.</t>
  </si>
  <si>
    <t>якості</t>
  </si>
  <si>
    <t>динаміка поповнення бібліотечного фонду в плановому періоді відповідно до фактичного показника попереднього періоду</t>
  </si>
  <si>
    <t>відс.</t>
  </si>
  <si>
    <t>динаміка збільшення кількості книговидач у плановому періоді відповідно до фактичного показника попереднього періоду</t>
  </si>
  <si>
    <t>Обов`язкові виплати</t>
  </si>
  <si>
    <t>у т.ч. За тарифами та посадовими окладами</t>
  </si>
  <si>
    <t>стимулюючі доплати та надбавки</t>
  </si>
  <si>
    <t>Премії</t>
  </si>
  <si>
    <t>Матеріальна допомога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</si>
  <si>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</si>
  <si>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</si>
  <si>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524 - Керівники</t>
  </si>
  <si>
    <t>УСЬОГО штатних одиниць</t>
  </si>
  <si>
    <t>з них штатні одиниці за загальним фондом, що враховані також у спеціальному фонді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</si>
  <si>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</si>
  <si>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Забезпечення інформування і задоволення творчих потреб інтересів громадян, їх естетичне виховання, розвиток та збагачення духовного потенціалу</t>
  </si>
  <si>
    <t>Бюджетний кодекс України; Закон Українм "Про місцеве самоврядування в Україні"; Закон України "Про бібліотеки та бібліотечну справу" Конституція України; Закон України "Про державний бюджет на 2020 рік"; наказ Міністерства культури та туризма №745 від 18.10.2005 року; Постанова Кабінету Міністрів України від 30.08.2002 року №1298; Постанова Кабінету Міністрів України від 17.07.2003 року №1078; Постанови Кабінету Міністрів України «Про підвищення заробітної плати працівникам бібліотек» від 30.09.2009 р. № 1073,  ЗУ "Про Національну програму інформатизації"; п.13 Постанови КМУ від 31.08.1998року №1352 "Про затвердження Положення про формування та виконання Національної програми інформатизації"</t>
  </si>
  <si>
    <t>Використання коштів загального фонду на  забезпечення діяльності бібліотек у 2018 - 2022 роки, забезпечить інформування і задоволення творчих потреб інтересів громадян, їх естетичне виховання, розвиток та збагачення духовного потенціалу</t>
  </si>
  <si>
    <t>(0)(2)</t>
  </si>
  <si>
    <t>Виконавчий комітет Гречаноподівської сільської ради</t>
  </si>
  <si>
    <t>Сільський голова</t>
  </si>
  <si>
    <t>начальник фінансового відділу</t>
  </si>
  <si>
    <t>Г.О Усик</t>
  </si>
  <si>
    <t>Л.С Рябініна</t>
  </si>
  <si>
    <t>41060223</t>
  </si>
  <si>
    <t>04530000000</t>
  </si>
  <si>
    <t>(грн)</t>
  </si>
  <si>
    <t>2018 рік (звіт)</t>
  </si>
  <si>
    <t>1) кредиторська заборгованість місцевого бюджету у 2018 році:</t>
  </si>
  <si>
    <t>Дебіторська заборгованість на 01.01.2018</t>
  </si>
  <si>
    <t>2019 рік (затверджено)</t>
  </si>
  <si>
    <t>2019 рік (план)</t>
  </si>
  <si>
    <t>2019 рік</t>
  </si>
  <si>
    <t>3) дебіторська заборгованість у 2018 - 2019 роках:</t>
  </si>
  <si>
    <t>Дебіторська заборгованість на 01.01.2019</t>
  </si>
  <si>
    <t>внаслідок використання коштів спеціального фонду бюджету у 2018 році, та очікувані результати у 2019 році.</t>
  </si>
  <si>
    <t>1) надходження для виконання бюджетної програми у 2018 - 2020 роках:</t>
  </si>
  <si>
    <t>2020 рік (проект)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</si>
  <si>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</si>
  <si>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</si>
  <si>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1) витрати за напрямами використання бюджетних коштів у 2018 - 2020 роках:</t>
  </si>
  <si>
    <t>1) результативні показники бюджетної програми у 2018 - 2020 роках:</t>
  </si>
  <si>
    <t>2020 рік</t>
  </si>
  <si>
    <t>1) місцеві/регіональні програми, які виконуються в межах бюджетної програми у 2018 - 2020 роках:</t>
  </si>
  <si>
    <t>14. Бюджетні зобов’язання у 2018 - 2020 роках:</t>
  </si>
  <si>
    <t xml:space="preserve">2) кредиторська заборгованість місцевого бюджету у 2019 - 2020 роках: </t>
  </si>
  <si>
    <t>Очікувана дебіторська заборгованость  на 01.01.2020</t>
  </si>
  <si>
    <t>4) аналіз управління бюджетними зобов'язаннями та пропозиції щодо упорядкування бюджетних зобов'язань у 2020 році.</t>
  </si>
  <si>
    <t>2021 рік (прогноз)</t>
  </si>
  <si>
    <t>2021 рік</t>
  </si>
  <si>
    <t>БЮДЖЕТНИЙ ЗАПИТ НА 2020-2022 РОКИ індивідуальний (Форма 2020-2)</t>
  </si>
  <si>
    <t>4. Мета та завдання бюджетної програми на 2020 - 2022 роки</t>
  </si>
  <si>
    <t>2) надходження для виконання бюджетної програми  у 2021 - 2022 роках:</t>
  </si>
  <si>
    <t>2022 рік (прогноз)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</si>
  <si>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</si>
  <si>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</si>
  <si>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2) витрати за напрямами використання бюджетних коштів у 2021 - 2022 роках:</t>
  </si>
  <si>
    <t>2) результативні показники бюджетної програми у 2021 - 2022 роках:</t>
  </si>
  <si>
    <t xml:space="preserve">2022 рік </t>
  </si>
  <si>
    <t>2) місцеві/регіональні програми, які виконуються в межах бюджетної програми у 2021 - 2022 роках:</t>
  </si>
  <si>
    <t>12. Об’єкти,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</si>
  <si>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2018 році, очікувані результати у 
2019 році, обґрунтування необхідності передбачення витрат кредитів на 2020 - 2022 роки</t>
  </si>
  <si>
    <t xml:space="preserve"> 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</t>
  </si>
  <si>
    <t>(0)(2)(1)(4)(0)(3)(0)</t>
  </si>
  <si>
    <t>(4)(0)(3)(0)</t>
  </si>
  <si>
    <t>(0)(8)(2)(4)</t>
  </si>
  <si>
    <t> Виконавчий комітет Гречаноподівської сільської ради</t>
  </si>
  <si>
    <t>(0)(2)(1)</t>
  </si>
</sst>
</file>

<file path=xl/styles.xml><?xml version="1.0" encoding="utf-8"?>
<styleSheet xmlns="http://schemas.openxmlformats.org/spreadsheetml/2006/main">
  <numFmts count="1">
    <numFmt numFmtId="180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80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180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0" fillId="0" borderId="5" xfId="0" quotePrefix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58"/>
  <sheetViews>
    <sheetView tabSelected="1" view="pageBreakPreview" topLeftCell="A46" zoomScale="60"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60" t="s">
        <v>115</v>
      </c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</row>
    <row r="2" spans="1:79" ht="14.25" customHeight="1">
      <c r="A2" s="41" t="s">
        <v>255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15" customHeight="1">
      <c r="A4" s="11" t="s">
        <v>159</v>
      </c>
      <c r="B4" s="127" t="s">
        <v>224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8"/>
      <c r="AH4" s="28" t="s">
        <v>223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1" t="s">
        <v>229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27" t="s">
        <v>271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8"/>
      <c r="AH7" s="28" t="s">
        <v>272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1" t="s">
        <v>229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28" t="s">
        <v>268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269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270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2" t="s">
        <v>183</v>
      </c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20"/>
      <c r="BL10" s="131" t="s">
        <v>230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3" t="s">
        <v>168</v>
      </c>
      <c r="AB11" s="83"/>
      <c r="AC11" s="83"/>
      <c r="AD11" s="83"/>
      <c r="AE11" s="83"/>
      <c r="AF11" s="83"/>
      <c r="AG11" s="83"/>
      <c r="AH11" s="83"/>
      <c r="AI11" s="83"/>
      <c r="AJ11" s="13"/>
      <c r="AK11" s="84" t="s">
        <v>166</v>
      </c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42" t="s">
        <v>256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15" customHeight="1">
      <c r="A15" s="126" t="s">
        <v>219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15" customHeight="1">
      <c r="A18" s="126" t="s">
        <v>220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60" customHeight="1">
      <c r="A21" s="126" t="s">
        <v>221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>
      <c r="A24" s="58" t="s">
        <v>241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>
      <c r="A25" s="40" t="s">
        <v>231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>
      <c r="A26" s="61" t="s">
        <v>2</v>
      </c>
      <c r="B26" s="62"/>
      <c r="C26" s="62"/>
      <c r="D26" s="63"/>
      <c r="E26" s="61" t="s">
        <v>19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36" t="s">
        <v>232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235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242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>
      <c r="A27" s="64"/>
      <c r="B27" s="65"/>
      <c r="C27" s="65"/>
      <c r="D27" s="66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99" customFormat="1" ht="12.75" customHeight="1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406115.88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406115.88</v>
      </c>
      <c r="AJ30" s="97"/>
      <c r="AK30" s="97"/>
      <c r="AL30" s="97"/>
      <c r="AM30" s="98"/>
      <c r="AN30" s="96">
        <v>737750.99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737750.99</v>
      </c>
      <c r="BC30" s="97"/>
      <c r="BD30" s="97"/>
      <c r="BE30" s="97"/>
      <c r="BF30" s="98"/>
      <c r="BG30" s="96">
        <v>743116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743116</v>
      </c>
      <c r="BV30" s="97"/>
      <c r="BW30" s="97"/>
      <c r="BX30" s="97"/>
      <c r="BY30" s="98"/>
      <c r="CA30" s="99" t="s">
        <v>22</v>
      </c>
    </row>
    <row r="31" spans="1:79" s="99" customFormat="1" ht="25.5" customHeight="1">
      <c r="A31" s="89"/>
      <c r="B31" s="90"/>
      <c r="C31" s="90"/>
      <c r="D31" s="91"/>
      <c r="E31" s="92" t="s">
        <v>174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0</v>
      </c>
      <c r="AA31" s="95"/>
      <c r="AB31" s="95"/>
      <c r="AC31" s="95"/>
      <c r="AD31" s="95"/>
      <c r="AE31" s="96">
        <v>0</v>
      </c>
      <c r="AF31" s="97"/>
      <c r="AG31" s="97"/>
      <c r="AH31" s="98"/>
      <c r="AI31" s="96">
        <f>IF(ISNUMBER(U31),U31,0)+IF(ISNUMBER(Z31),Z31,0)</f>
        <v>0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41750</v>
      </c>
      <c r="AT31" s="97"/>
      <c r="AU31" s="97"/>
      <c r="AV31" s="97"/>
      <c r="AW31" s="98"/>
      <c r="AX31" s="96">
        <v>41750</v>
      </c>
      <c r="AY31" s="97"/>
      <c r="AZ31" s="97"/>
      <c r="BA31" s="98"/>
      <c r="BB31" s="96">
        <f>IF(ISNUMBER(AN31),AN31,0)+IF(ISNUMBER(AS31),AS31,0)</f>
        <v>41750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30000</v>
      </c>
      <c r="BM31" s="97"/>
      <c r="BN31" s="97"/>
      <c r="BO31" s="97"/>
      <c r="BP31" s="98"/>
      <c r="BQ31" s="96">
        <v>30000</v>
      </c>
      <c r="BR31" s="97"/>
      <c r="BS31" s="97"/>
      <c r="BT31" s="98"/>
      <c r="BU31" s="96">
        <f>IF(ISNUMBER(BG31),BG31,0)+IF(ISNUMBER(BL31),BL31,0)</f>
        <v>30000</v>
      </c>
      <c r="BV31" s="97"/>
      <c r="BW31" s="97"/>
      <c r="BX31" s="97"/>
      <c r="BY31" s="98"/>
    </row>
    <row r="32" spans="1:79" s="6" customFormat="1" ht="12.75" customHeight="1">
      <c r="A32" s="87"/>
      <c r="B32" s="85"/>
      <c r="C32" s="85"/>
      <c r="D32" s="86"/>
      <c r="E32" s="100" t="s">
        <v>147</v>
      </c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2"/>
      <c r="U32" s="103">
        <v>406115.88</v>
      </c>
      <c r="V32" s="103"/>
      <c r="W32" s="103"/>
      <c r="X32" s="103"/>
      <c r="Y32" s="103"/>
      <c r="Z32" s="103">
        <v>0</v>
      </c>
      <c r="AA32" s="103"/>
      <c r="AB32" s="103"/>
      <c r="AC32" s="103"/>
      <c r="AD32" s="103"/>
      <c r="AE32" s="104">
        <v>0</v>
      </c>
      <c r="AF32" s="105"/>
      <c r="AG32" s="105"/>
      <c r="AH32" s="106"/>
      <c r="AI32" s="104">
        <f>IF(ISNUMBER(U32),U32,0)+IF(ISNUMBER(Z32),Z32,0)</f>
        <v>406115.88</v>
      </c>
      <c r="AJ32" s="105"/>
      <c r="AK32" s="105"/>
      <c r="AL32" s="105"/>
      <c r="AM32" s="106"/>
      <c r="AN32" s="104">
        <v>737750.99</v>
      </c>
      <c r="AO32" s="105"/>
      <c r="AP32" s="105"/>
      <c r="AQ32" s="105"/>
      <c r="AR32" s="106"/>
      <c r="AS32" s="104">
        <v>41750</v>
      </c>
      <c r="AT32" s="105"/>
      <c r="AU32" s="105"/>
      <c r="AV32" s="105"/>
      <c r="AW32" s="106"/>
      <c r="AX32" s="104">
        <v>41750</v>
      </c>
      <c r="AY32" s="105"/>
      <c r="AZ32" s="105"/>
      <c r="BA32" s="106"/>
      <c r="BB32" s="104">
        <f>IF(ISNUMBER(AN32),AN32,0)+IF(ISNUMBER(AS32),AS32,0)</f>
        <v>779500.99</v>
      </c>
      <c r="BC32" s="105"/>
      <c r="BD32" s="105"/>
      <c r="BE32" s="105"/>
      <c r="BF32" s="106"/>
      <c r="BG32" s="104">
        <v>743116</v>
      </c>
      <c r="BH32" s="105"/>
      <c r="BI32" s="105"/>
      <c r="BJ32" s="105"/>
      <c r="BK32" s="106"/>
      <c r="BL32" s="104">
        <v>30000</v>
      </c>
      <c r="BM32" s="105"/>
      <c r="BN32" s="105"/>
      <c r="BO32" s="105"/>
      <c r="BP32" s="106"/>
      <c r="BQ32" s="104">
        <v>30000</v>
      </c>
      <c r="BR32" s="105"/>
      <c r="BS32" s="105"/>
      <c r="BT32" s="106"/>
      <c r="BU32" s="104">
        <f>IF(ISNUMBER(BG32),BG32,0)+IF(ISNUMBER(BL32),BL32,0)</f>
        <v>773116</v>
      </c>
      <c r="BV32" s="105"/>
      <c r="BW32" s="105"/>
      <c r="BX32" s="105"/>
      <c r="BY32" s="106"/>
    </row>
    <row r="34" spans="1:79" ht="14.25" customHeight="1">
      <c r="A34" s="58" t="s">
        <v>257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" customHeight="1">
      <c r="A35" s="53" t="s">
        <v>231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</row>
    <row r="36" spans="1:79" ht="22.5" customHeight="1">
      <c r="A36" s="61" t="s">
        <v>2</v>
      </c>
      <c r="B36" s="62"/>
      <c r="C36" s="62"/>
      <c r="D36" s="63"/>
      <c r="E36" s="61" t="s">
        <v>19</v>
      </c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3"/>
      <c r="X36" s="30" t="s">
        <v>253</v>
      </c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2"/>
      <c r="AR36" s="36" t="s">
        <v>258</v>
      </c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</row>
    <row r="37" spans="1:79" ht="36" customHeight="1">
      <c r="A37" s="64"/>
      <c r="B37" s="65"/>
      <c r="C37" s="65"/>
      <c r="D37" s="66"/>
      <c r="E37" s="64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6"/>
      <c r="X37" s="36" t="s">
        <v>4</v>
      </c>
      <c r="Y37" s="36"/>
      <c r="Z37" s="36"/>
      <c r="AA37" s="36"/>
      <c r="AB37" s="36"/>
      <c r="AC37" s="36" t="s">
        <v>3</v>
      </c>
      <c r="AD37" s="36"/>
      <c r="AE37" s="36"/>
      <c r="AF37" s="36"/>
      <c r="AG37" s="36"/>
      <c r="AH37" s="46" t="s">
        <v>116</v>
      </c>
      <c r="AI37" s="47"/>
      <c r="AJ37" s="47"/>
      <c r="AK37" s="47"/>
      <c r="AL37" s="48"/>
      <c r="AM37" s="30" t="s">
        <v>5</v>
      </c>
      <c r="AN37" s="31"/>
      <c r="AO37" s="31"/>
      <c r="AP37" s="31"/>
      <c r="AQ37" s="32"/>
      <c r="AR37" s="30" t="s">
        <v>4</v>
      </c>
      <c r="AS37" s="31"/>
      <c r="AT37" s="31"/>
      <c r="AU37" s="31"/>
      <c r="AV37" s="32"/>
      <c r="AW37" s="30" t="s">
        <v>3</v>
      </c>
      <c r="AX37" s="31"/>
      <c r="AY37" s="31"/>
      <c r="AZ37" s="31"/>
      <c r="BA37" s="32"/>
      <c r="BB37" s="46" t="s">
        <v>116</v>
      </c>
      <c r="BC37" s="47"/>
      <c r="BD37" s="47"/>
      <c r="BE37" s="47"/>
      <c r="BF37" s="48"/>
      <c r="BG37" s="30" t="s">
        <v>96</v>
      </c>
      <c r="BH37" s="31"/>
      <c r="BI37" s="31"/>
      <c r="BJ37" s="31"/>
      <c r="BK37" s="32"/>
    </row>
    <row r="38" spans="1:79" ht="15" customHeight="1">
      <c r="A38" s="30">
        <v>1</v>
      </c>
      <c r="B38" s="31"/>
      <c r="C38" s="31"/>
      <c r="D38" s="32"/>
      <c r="E38" s="30">
        <v>2</v>
      </c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2"/>
      <c r="X38" s="36">
        <v>3</v>
      </c>
      <c r="Y38" s="36"/>
      <c r="Z38" s="36"/>
      <c r="AA38" s="36"/>
      <c r="AB38" s="36"/>
      <c r="AC38" s="36">
        <v>4</v>
      </c>
      <c r="AD38" s="36"/>
      <c r="AE38" s="36"/>
      <c r="AF38" s="36"/>
      <c r="AG38" s="36"/>
      <c r="AH38" s="36">
        <v>5</v>
      </c>
      <c r="AI38" s="36"/>
      <c r="AJ38" s="36"/>
      <c r="AK38" s="36"/>
      <c r="AL38" s="36"/>
      <c r="AM38" s="36">
        <v>6</v>
      </c>
      <c r="AN38" s="36"/>
      <c r="AO38" s="36"/>
      <c r="AP38" s="36"/>
      <c r="AQ38" s="36"/>
      <c r="AR38" s="30">
        <v>7</v>
      </c>
      <c r="AS38" s="31"/>
      <c r="AT38" s="31"/>
      <c r="AU38" s="31"/>
      <c r="AV38" s="32"/>
      <c r="AW38" s="30">
        <v>8</v>
      </c>
      <c r="AX38" s="31"/>
      <c r="AY38" s="31"/>
      <c r="AZ38" s="31"/>
      <c r="BA38" s="32"/>
      <c r="BB38" s="30">
        <v>9</v>
      </c>
      <c r="BC38" s="31"/>
      <c r="BD38" s="31"/>
      <c r="BE38" s="31"/>
      <c r="BF38" s="32"/>
      <c r="BG38" s="30">
        <v>10</v>
      </c>
      <c r="BH38" s="31"/>
      <c r="BI38" s="31"/>
      <c r="BJ38" s="31"/>
      <c r="BK38" s="32"/>
    </row>
    <row r="39" spans="1:79" ht="20.25" hidden="1" customHeight="1">
      <c r="A39" s="33" t="s">
        <v>56</v>
      </c>
      <c r="B39" s="34"/>
      <c r="C39" s="34"/>
      <c r="D39" s="35"/>
      <c r="E39" s="33" t="s">
        <v>57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5"/>
      <c r="X39" s="38" t="s">
        <v>60</v>
      </c>
      <c r="Y39" s="38"/>
      <c r="Z39" s="38"/>
      <c r="AA39" s="38"/>
      <c r="AB39" s="38"/>
      <c r="AC39" s="38" t="s">
        <v>61</v>
      </c>
      <c r="AD39" s="38"/>
      <c r="AE39" s="38"/>
      <c r="AF39" s="38"/>
      <c r="AG39" s="38"/>
      <c r="AH39" s="33" t="s">
        <v>94</v>
      </c>
      <c r="AI39" s="34"/>
      <c r="AJ39" s="34"/>
      <c r="AK39" s="34"/>
      <c r="AL39" s="35"/>
      <c r="AM39" s="50" t="s">
        <v>171</v>
      </c>
      <c r="AN39" s="51"/>
      <c r="AO39" s="51"/>
      <c r="AP39" s="51"/>
      <c r="AQ39" s="52"/>
      <c r="AR39" s="33" t="s">
        <v>62</v>
      </c>
      <c r="AS39" s="34"/>
      <c r="AT39" s="34"/>
      <c r="AU39" s="34"/>
      <c r="AV39" s="35"/>
      <c r="AW39" s="33" t="s">
        <v>63</v>
      </c>
      <c r="AX39" s="34"/>
      <c r="AY39" s="34"/>
      <c r="AZ39" s="34"/>
      <c r="BA39" s="35"/>
      <c r="BB39" s="33" t="s">
        <v>95</v>
      </c>
      <c r="BC39" s="34"/>
      <c r="BD39" s="34"/>
      <c r="BE39" s="34"/>
      <c r="BF39" s="35"/>
      <c r="BG39" s="50" t="s">
        <v>171</v>
      </c>
      <c r="BH39" s="51"/>
      <c r="BI39" s="51"/>
      <c r="BJ39" s="51"/>
      <c r="BK39" s="52"/>
      <c r="CA39" t="s">
        <v>23</v>
      </c>
    </row>
    <row r="40" spans="1:79" s="99" customFormat="1" ht="12.75" customHeight="1">
      <c r="A40" s="89"/>
      <c r="B40" s="90"/>
      <c r="C40" s="90"/>
      <c r="D40" s="91"/>
      <c r="E40" s="92" t="s">
        <v>172</v>
      </c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4"/>
      <c r="X40" s="96">
        <v>801662</v>
      </c>
      <c r="Y40" s="97"/>
      <c r="Z40" s="97"/>
      <c r="AA40" s="97"/>
      <c r="AB40" s="98"/>
      <c r="AC40" s="96" t="s">
        <v>173</v>
      </c>
      <c r="AD40" s="97"/>
      <c r="AE40" s="97"/>
      <c r="AF40" s="97"/>
      <c r="AG40" s="98"/>
      <c r="AH40" s="96" t="s">
        <v>173</v>
      </c>
      <c r="AI40" s="97"/>
      <c r="AJ40" s="97"/>
      <c r="AK40" s="97"/>
      <c r="AL40" s="98"/>
      <c r="AM40" s="96">
        <f>IF(ISNUMBER(X40),X40,0)+IF(ISNUMBER(AC40),AC40,0)</f>
        <v>801662</v>
      </c>
      <c r="AN40" s="97"/>
      <c r="AO40" s="97"/>
      <c r="AP40" s="97"/>
      <c r="AQ40" s="98"/>
      <c r="AR40" s="96">
        <v>859974</v>
      </c>
      <c r="AS40" s="97"/>
      <c r="AT40" s="97"/>
      <c r="AU40" s="97"/>
      <c r="AV40" s="98"/>
      <c r="AW40" s="96" t="s">
        <v>173</v>
      </c>
      <c r="AX40" s="97"/>
      <c r="AY40" s="97"/>
      <c r="AZ40" s="97"/>
      <c r="BA40" s="98"/>
      <c r="BB40" s="96" t="s">
        <v>173</v>
      </c>
      <c r="BC40" s="97"/>
      <c r="BD40" s="97"/>
      <c r="BE40" s="97"/>
      <c r="BF40" s="98"/>
      <c r="BG40" s="95">
        <f>IF(ISNUMBER(AR40),AR40,0)+IF(ISNUMBER(AW40),AW40,0)</f>
        <v>859974</v>
      </c>
      <c r="BH40" s="95"/>
      <c r="BI40" s="95"/>
      <c r="BJ40" s="95"/>
      <c r="BK40" s="95"/>
      <c r="CA40" s="99" t="s">
        <v>24</v>
      </c>
    </row>
    <row r="41" spans="1:79" s="99" customFormat="1" ht="25.5" customHeight="1">
      <c r="A41" s="89"/>
      <c r="B41" s="90"/>
      <c r="C41" s="90"/>
      <c r="D41" s="91"/>
      <c r="E41" s="92" t="s">
        <v>174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4"/>
      <c r="X41" s="96" t="s">
        <v>173</v>
      </c>
      <c r="Y41" s="97"/>
      <c r="Z41" s="97"/>
      <c r="AA41" s="97"/>
      <c r="AB41" s="98"/>
      <c r="AC41" s="96">
        <v>40000</v>
      </c>
      <c r="AD41" s="97"/>
      <c r="AE41" s="97"/>
      <c r="AF41" s="97"/>
      <c r="AG41" s="98"/>
      <c r="AH41" s="96">
        <v>40000</v>
      </c>
      <c r="AI41" s="97"/>
      <c r="AJ41" s="97"/>
      <c r="AK41" s="97"/>
      <c r="AL41" s="98"/>
      <c r="AM41" s="96">
        <f>IF(ISNUMBER(X41),X41,0)+IF(ISNUMBER(AC41),AC41,0)</f>
        <v>40000</v>
      </c>
      <c r="AN41" s="97"/>
      <c r="AO41" s="97"/>
      <c r="AP41" s="97"/>
      <c r="AQ41" s="98"/>
      <c r="AR41" s="96" t="s">
        <v>173</v>
      </c>
      <c r="AS41" s="97"/>
      <c r="AT41" s="97"/>
      <c r="AU41" s="97"/>
      <c r="AV41" s="98"/>
      <c r="AW41" s="96">
        <v>40000</v>
      </c>
      <c r="AX41" s="97"/>
      <c r="AY41" s="97"/>
      <c r="AZ41" s="97"/>
      <c r="BA41" s="98"/>
      <c r="BB41" s="96">
        <v>40000</v>
      </c>
      <c r="BC41" s="97"/>
      <c r="BD41" s="97"/>
      <c r="BE41" s="97"/>
      <c r="BF41" s="98"/>
      <c r="BG41" s="95">
        <f>IF(ISNUMBER(AR41),AR41,0)+IF(ISNUMBER(AW41),AW41,0)</f>
        <v>40000</v>
      </c>
      <c r="BH41" s="95"/>
      <c r="BI41" s="95"/>
      <c r="BJ41" s="95"/>
      <c r="BK41" s="95"/>
    </row>
    <row r="42" spans="1:79" s="6" customFormat="1" ht="12.75" customHeight="1">
      <c r="A42" s="87"/>
      <c r="B42" s="85"/>
      <c r="C42" s="85"/>
      <c r="D42" s="86"/>
      <c r="E42" s="100" t="s">
        <v>147</v>
      </c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2"/>
      <c r="X42" s="104">
        <v>801662</v>
      </c>
      <c r="Y42" s="105"/>
      <c r="Z42" s="105"/>
      <c r="AA42" s="105"/>
      <c r="AB42" s="106"/>
      <c r="AC42" s="104">
        <v>40000</v>
      </c>
      <c r="AD42" s="105"/>
      <c r="AE42" s="105"/>
      <c r="AF42" s="105"/>
      <c r="AG42" s="106"/>
      <c r="AH42" s="104">
        <v>40000</v>
      </c>
      <c r="AI42" s="105"/>
      <c r="AJ42" s="105"/>
      <c r="AK42" s="105"/>
      <c r="AL42" s="106"/>
      <c r="AM42" s="104">
        <f>IF(ISNUMBER(X42),X42,0)+IF(ISNUMBER(AC42),AC42,0)</f>
        <v>841662</v>
      </c>
      <c r="AN42" s="105"/>
      <c r="AO42" s="105"/>
      <c r="AP42" s="105"/>
      <c r="AQ42" s="106"/>
      <c r="AR42" s="104">
        <v>859974</v>
      </c>
      <c r="AS42" s="105"/>
      <c r="AT42" s="105"/>
      <c r="AU42" s="105"/>
      <c r="AV42" s="106"/>
      <c r="AW42" s="104">
        <v>40000</v>
      </c>
      <c r="AX42" s="105"/>
      <c r="AY42" s="105"/>
      <c r="AZ42" s="105"/>
      <c r="BA42" s="106"/>
      <c r="BB42" s="104">
        <v>40000</v>
      </c>
      <c r="BC42" s="105"/>
      <c r="BD42" s="105"/>
      <c r="BE42" s="105"/>
      <c r="BF42" s="106"/>
      <c r="BG42" s="103">
        <f>IF(ISNUMBER(AR42),AR42,0)+IF(ISNUMBER(AW42),AW42,0)</f>
        <v>899974</v>
      </c>
      <c r="BH42" s="103"/>
      <c r="BI42" s="103"/>
      <c r="BJ42" s="103"/>
      <c r="BK42" s="103"/>
    </row>
    <row r="43" spans="1:79" s="4" customFormat="1" ht="12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</row>
    <row r="45" spans="1:79" s="3" customFormat="1" ht="14.25" customHeight="1">
      <c r="A45" s="42" t="s">
        <v>117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9"/>
    </row>
    <row r="46" spans="1:79" ht="14.25" customHeight="1">
      <c r="A46" s="42" t="s">
        <v>243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</row>
    <row r="47" spans="1:79" ht="15" customHeight="1">
      <c r="A47" s="40" t="s">
        <v>231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</row>
    <row r="48" spans="1:79" ht="23.1" customHeight="1">
      <c r="A48" s="67" t="s">
        <v>118</v>
      </c>
      <c r="B48" s="68"/>
      <c r="C48" s="68"/>
      <c r="D48" s="69"/>
      <c r="E48" s="36" t="s">
        <v>19</v>
      </c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0" t="s">
        <v>232</v>
      </c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2"/>
      <c r="AN48" s="30" t="s">
        <v>235</v>
      </c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2"/>
      <c r="BG48" s="30" t="s">
        <v>242</v>
      </c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2"/>
    </row>
    <row r="49" spans="1:79" ht="48.75" customHeight="1">
      <c r="A49" s="70"/>
      <c r="B49" s="71"/>
      <c r="C49" s="71"/>
      <c r="D49" s="72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0" t="s">
        <v>4</v>
      </c>
      <c r="V49" s="31"/>
      <c r="W49" s="31"/>
      <c r="X49" s="31"/>
      <c r="Y49" s="32"/>
      <c r="Z49" s="30" t="s">
        <v>3</v>
      </c>
      <c r="AA49" s="31"/>
      <c r="AB49" s="31"/>
      <c r="AC49" s="31"/>
      <c r="AD49" s="32"/>
      <c r="AE49" s="46" t="s">
        <v>116</v>
      </c>
      <c r="AF49" s="47"/>
      <c r="AG49" s="47"/>
      <c r="AH49" s="48"/>
      <c r="AI49" s="30" t="s">
        <v>5</v>
      </c>
      <c r="AJ49" s="31"/>
      <c r="AK49" s="31"/>
      <c r="AL49" s="31"/>
      <c r="AM49" s="32"/>
      <c r="AN49" s="30" t="s">
        <v>4</v>
      </c>
      <c r="AO49" s="31"/>
      <c r="AP49" s="31"/>
      <c r="AQ49" s="31"/>
      <c r="AR49" s="32"/>
      <c r="AS49" s="30" t="s">
        <v>3</v>
      </c>
      <c r="AT49" s="31"/>
      <c r="AU49" s="31"/>
      <c r="AV49" s="31"/>
      <c r="AW49" s="32"/>
      <c r="AX49" s="46" t="s">
        <v>116</v>
      </c>
      <c r="AY49" s="47"/>
      <c r="AZ49" s="47"/>
      <c r="BA49" s="48"/>
      <c r="BB49" s="30" t="s">
        <v>96</v>
      </c>
      <c r="BC49" s="31"/>
      <c r="BD49" s="31"/>
      <c r="BE49" s="31"/>
      <c r="BF49" s="32"/>
      <c r="BG49" s="30" t="s">
        <v>4</v>
      </c>
      <c r="BH49" s="31"/>
      <c r="BI49" s="31"/>
      <c r="BJ49" s="31"/>
      <c r="BK49" s="32"/>
      <c r="BL49" s="30" t="s">
        <v>3</v>
      </c>
      <c r="BM49" s="31"/>
      <c r="BN49" s="31"/>
      <c r="BO49" s="31"/>
      <c r="BP49" s="32"/>
      <c r="BQ49" s="46" t="s">
        <v>116</v>
      </c>
      <c r="BR49" s="47"/>
      <c r="BS49" s="47"/>
      <c r="BT49" s="48"/>
      <c r="BU49" s="30" t="s">
        <v>97</v>
      </c>
      <c r="BV49" s="31"/>
      <c r="BW49" s="31"/>
      <c r="BX49" s="31"/>
      <c r="BY49" s="32"/>
    </row>
    <row r="50" spans="1:79" ht="15" customHeight="1">
      <c r="A50" s="30">
        <v>1</v>
      </c>
      <c r="B50" s="31"/>
      <c r="C50" s="31"/>
      <c r="D50" s="32"/>
      <c r="E50" s="30">
        <v>2</v>
      </c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2"/>
      <c r="U50" s="30">
        <v>3</v>
      </c>
      <c r="V50" s="31"/>
      <c r="W50" s="31"/>
      <c r="X50" s="31"/>
      <c r="Y50" s="32"/>
      <c r="Z50" s="30">
        <v>4</v>
      </c>
      <c r="AA50" s="31"/>
      <c r="AB50" s="31"/>
      <c r="AC50" s="31"/>
      <c r="AD50" s="32"/>
      <c r="AE50" s="30">
        <v>5</v>
      </c>
      <c r="AF50" s="31"/>
      <c r="AG50" s="31"/>
      <c r="AH50" s="32"/>
      <c r="AI50" s="30">
        <v>6</v>
      </c>
      <c r="AJ50" s="31"/>
      <c r="AK50" s="31"/>
      <c r="AL50" s="31"/>
      <c r="AM50" s="32"/>
      <c r="AN50" s="30">
        <v>7</v>
      </c>
      <c r="AO50" s="31"/>
      <c r="AP50" s="31"/>
      <c r="AQ50" s="31"/>
      <c r="AR50" s="32"/>
      <c r="AS50" s="30">
        <v>8</v>
      </c>
      <c r="AT50" s="31"/>
      <c r="AU50" s="31"/>
      <c r="AV50" s="31"/>
      <c r="AW50" s="32"/>
      <c r="AX50" s="30">
        <v>9</v>
      </c>
      <c r="AY50" s="31"/>
      <c r="AZ50" s="31"/>
      <c r="BA50" s="32"/>
      <c r="BB50" s="30">
        <v>10</v>
      </c>
      <c r="BC50" s="31"/>
      <c r="BD50" s="31"/>
      <c r="BE50" s="31"/>
      <c r="BF50" s="32"/>
      <c r="BG50" s="30">
        <v>11</v>
      </c>
      <c r="BH50" s="31"/>
      <c r="BI50" s="31"/>
      <c r="BJ50" s="31"/>
      <c r="BK50" s="32"/>
      <c r="BL50" s="30">
        <v>12</v>
      </c>
      <c r="BM50" s="31"/>
      <c r="BN50" s="31"/>
      <c r="BO50" s="31"/>
      <c r="BP50" s="32"/>
      <c r="BQ50" s="30">
        <v>13</v>
      </c>
      <c r="BR50" s="31"/>
      <c r="BS50" s="31"/>
      <c r="BT50" s="32"/>
      <c r="BU50" s="30">
        <v>14</v>
      </c>
      <c r="BV50" s="31"/>
      <c r="BW50" s="31"/>
      <c r="BX50" s="31"/>
      <c r="BY50" s="32"/>
    </row>
    <row r="51" spans="1:79" s="1" customFormat="1" ht="12.75" hidden="1" customHeight="1">
      <c r="A51" s="33" t="s">
        <v>64</v>
      </c>
      <c r="B51" s="34"/>
      <c r="C51" s="34"/>
      <c r="D51" s="35"/>
      <c r="E51" s="33" t="s">
        <v>57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5"/>
      <c r="U51" s="33" t="s">
        <v>65</v>
      </c>
      <c r="V51" s="34"/>
      <c r="W51" s="34"/>
      <c r="X51" s="34"/>
      <c r="Y51" s="35"/>
      <c r="Z51" s="33" t="s">
        <v>66</v>
      </c>
      <c r="AA51" s="34"/>
      <c r="AB51" s="34"/>
      <c r="AC51" s="34"/>
      <c r="AD51" s="35"/>
      <c r="AE51" s="33" t="s">
        <v>91</v>
      </c>
      <c r="AF51" s="34"/>
      <c r="AG51" s="34"/>
      <c r="AH51" s="35"/>
      <c r="AI51" s="50" t="s">
        <v>170</v>
      </c>
      <c r="AJ51" s="51"/>
      <c r="AK51" s="51"/>
      <c r="AL51" s="51"/>
      <c r="AM51" s="52"/>
      <c r="AN51" s="33" t="s">
        <v>67</v>
      </c>
      <c r="AO51" s="34"/>
      <c r="AP51" s="34"/>
      <c r="AQ51" s="34"/>
      <c r="AR51" s="35"/>
      <c r="AS51" s="33" t="s">
        <v>68</v>
      </c>
      <c r="AT51" s="34"/>
      <c r="AU51" s="34"/>
      <c r="AV51" s="34"/>
      <c r="AW51" s="35"/>
      <c r="AX51" s="33" t="s">
        <v>92</v>
      </c>
      <c r="AY51" s="34"/>
      <c r="AZ51" s="34"/>
      <c r="BA51" s="35"/>
      <c r="BB51" s="50" t="s">
        <v>170</v>
      </c>
      <c r="BC51" s="51"/>
      <c r="BD51" s="51"/>
      <c r="BE51" s="51"/>
      <c r="BF51" s="52"/>
      <c r="BG51" s="33" t="s">
        <v>58</v>
      </c>
      <c r="BH51" s="34"/>
      <c r="BI51" s="34"/>
      <c r="BJ51" s="34"/>
      <c r="BK51" s="35"/>
      <c r="BL51" s="33" t="s">
        <v>59</v>
      </c>
      <c r="BM51" s="34"/>
      <c r="BN51" s="34"/>
      <c r="BO51" s="34"/>
      <c r="BP51" s="35"/>
      <c r="BQ51" s="33" t="s">
        <v>93</v>
      </c>
      <c r="BR51" s="34"/>
      <c r="BS51" s="34"/>
      <c r="BT51" s="35"/>
      <c r="BU51" s="50" t="s">
        <v>170</v>
      </c>
      <c r="BV51" s="51"/>
      <c r="BW51" s="51"/>
      <c r="BX51" s="51"/>
      <c r="BY51" s="52"/>
      <c r="CA51" t="s">
        <v>25</v>
      </c>
    </row>
    <row r="52" spans="1:79" s="99" customFormat="1" ht="12.75" customHeight="1">
      <c r="A52" s="89">
        <v>2111</v>
      </c>
      <c r="B52" s="90"/>
      <c r="C52" s="90"/>
      <c r="D52" s="91"/>
      <c r="E52" s="92" t="s">
        <v>175</v>
      </c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4"/>
      <c r="U52" s="96">
        <v>287341.87</v>
      </c>
      <c r="V52" s="97"/>
      <c r="W52" s="97"/>
      <c r="X52" s="97"/>
      <c r="Y52" s="98"/>
      <c r="Z52" s="96">
        <v>0</v>
      </c>
      <c r="AA52" s="97"/>
      <c r="AB52" s="97"/>
      <c r="AC52" s="97"/>
      <c r="AD52" s="98"/>
      <c r="AE52" s="96">
        <v>0</v>
      </c>
      <c r="AF52" s="97"/>
      <c r="AG52" s="97"/>
      <c r="AH52" s="98"/>
      <c r="AI52" s="96">
        <f>IF(ISNUMBER(U52),U52,0)+IF(ISNUMBER(Z52),Z52,0)</f>
        <v>287341.87</v>
      </c>
      <c r="AJ52" s="97"/>
      <c r="AK52" s="97"/>
      <c r="AL52" s="97"/>
      <c r="AM52" s="98"/>
      <c r="AN52" s="96">
        <v>418437</v>
      </c>
      <c r="AO52" s="97"/>
      <c r="AP52" s="97"/>
      <c r="AQ52" s="97"/>
      <c r="AR52" s="98"/>
      <c r="AS52" s="96">
        <v>0</v>
      </c>
      <c r="AT52" s="97"/>
      <c r="AU52" s="97"/>
      <c r="AV52" s="97"/>
      <c r="AW52" s="98"/>
      <c r="AX52" s="96">
        <v>0</v>
      </c>
      <c r="AY52" s="97"/>
      <c r="AZ52" s="97"/>
      <c r="BA52" s="98"/>
      <c r="BB52" s="96">
        <f>IF(ISNUMBER(AN52),AN52,0)+IF(ISNUMBER(AS52),AS52,0)</f>
        <v>418437</v>
      </c>
      <c r="BC52" s="97"/>
      <c r="BD52" s="97"/>
      <c r="BE52" s="97"/>
      <c r="BF52" s="98"/>
      <c r="BG52" s="96">
        <v>462144</v>
      </c>
      <c r="BH52" s="97"/>
      <c r="BI52" s="97"/>
      <c r="BJ52" s="97"/>
      <c r="BK52" s="98"/>
      <c r="BL52" s="96">
        <v>0</v>
      </c>
      <c r="BM52" s="97"/>
      <c r="BN52" s="97"/>
      <c r="BO52" s="97"/>
      <c r="BP52" s="98"/>
      <c r="BQ52" s="96">
        <v>0</v>
      </c>
      <c r="BR52" s="97"/>
      <c r="BS52" s="97"/>
      <c r="BT52" s="98"/>
      <c r="BU52" s="96">
        <f>IF(ISNUMBER(BG52),BG52,0)+IF(ISNUMBER(BL52),BL52,0)</f>
        <v>462144</v>
      </c>
      <c r="BV52" s="97"/>
      <c r="BW52" s="97"/>
      <c r="BX52" s="97"/>
      <c r="BY52" s="98"/>
      <c r="CA52" s="99" t="s">
        <v>26</v>
      </c>
    </row>
    <row r="53" spans="1:79" s="99" customFormat="1" ht="12.75" customHeight="1">
      <c r="A53" s="89">
        <v>2120</v>
      </c>
      <c r="B53" s="90"/>
      <c r="C53" s="90"/>
      <c r="D53" s="91"/>
      <c r="E53" s="92" t="s">
        <v>176</v>
      </c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4"/>
      <c r="U53" s="96">
        <v>63215.23</v>
      </c>
      <c r="V53" s="97"/>
      <c r="W53" s="97"/>
      <c r="X53" s="97"/>
      <c r="Y53" s="98"/>
      <c r="Z53" s="96">
        <v>0</v>
      </c>
      <c r="AA53" s="97"/>
      <c r="AB53" s="97"/>
      <c r="AC53" s="97"/>
      <c r="AD53" s="98"/>
      <c r="AE53" s="96">
        <v>0</v>
      </c>
      <c r="AF53" s="97"/>
      <c r="AG53" s="97"/>
      <c r="AH53" s="98"/>
      <c r="AI53" s="96">
        <f>IF(ISNUMBER(U53),U53,0)+IF(ISNUMBER(Z53),Z53,0)</f>
        <v>63215.23</v>
      </c>
      <c r="AJ53" s="97"/>
      <c r="AK53" s="97"/>
      <c r="AL53" s="97"/>
      <c r="AM53" s="98"/>
      <c r="AN53" s="96">
        <v>92358</v>
      </c>
      <c r="AO53" s="97"/>
      <c r="AP53" s="97"/>
      <c r="AQ53" s="97"/>
      <c r="AR53" s="98"/>
      <c r="AS53" s="96">
        <v>0</v>
      </c>
      <c r="AT53" s="97"/>
      <c r="AU53" s="97"/>
      <c r="AV53" s="97"/>
      <c r="AW53" s="98"/>
      <c r="AX53" s="96">
        <v>0</v>
      </c>
      <c r="AY53" s="97"/>
      <c r="AZ53" s="97"/>
      <c r="BA53" s="98"/>
      <c r="BB53" s="96">
        <f>IF(ISNUMBER(AN53),AN53,0)+IF(ISNUMBER(AS53),AS53,0)</f>
        <v>92358</v>
      </c>
      <c r="BC53" s="97"/>
      <c r="BD53" s="97"/>
      <c r="BE53" s="97"/>
      <c r="BF53" s="98"/>
      <c r="BG53" s="96">
        <v>101672</v>
      </c>
      <c r="BH53" s="97"/>
      <c r="BI53" s="97"/>
      <c r="BJ53" s="97"/>
      <c r="BK53" s="98"/>
      <c r="BL53" s="96">
        <v>0</v>
      </c>
      <c r="BM53" s="97"/>
      <c r="BN53" s="97"/>
      <c r="BO53" s="97"/>
      <c r="BP53" s="98"/>
      <c r="BQ53" s="96">
        <v>0</v>
      </c>
      <c r="BR53" s="97"/>
      <c r="BS53" s="97"/>
      <c r="BT53" s="98"/>
      <c r="BU53" s="96">
        <f>IF(ISNUMBER(BG53),BG53,0)+IF(ISNUMBER(BL53),BL53,0)</f>
        <v>101672</v>
      </c>
      <c r="BV53" s="97"/>
      <c r="BW53" s="97"/>
      <c r="BX53" s="97"/>
      <c r="BY53" s="98"/>
    </row>
    <row r="54" spans="1:79" s="99" customFormat="1" ht="12.75" customHeight="1">
      <c r="A54" s="89">
        <v>2210</v>
      </c>
      <c r="B54" s="90"/>
      <c r="C54" s="90"/>
      <c r="D54" s="91"/>
      <c r="E54" s="92" t="s">
        <v>177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4"/>
      <c r="U54" s="96">
        <v>52414.1</v>
      </c>
      <c r="V54" s="97"/>
      <c r="W54" s="97"/>
      <c r="X54" s="97"/>
      <c r="Y54" s="98"/>
      <c r="Z54" s="96">
        <v>0</v>
      </c>
      <c r="AA54" s="97"/>
      <c r="AB54" s="97"/>
      <c r="AC54" s="97"/>
      <c r="AD54" s="98"/>
      <c r="AE54" s="96">
        <v>0</v>
      </c>
      <c r="AF54" s="97"/>
      <c r="AG54" s="97"/>
      <c r="AH54" s="98"/>
      <c r="AI54" s="96">
        <f>IF(ISNUMBER(U54),U54,0)+IF(ISNUMBER(Z54),Z54,0)</f>
        <v>52414.1</v>
      </c>
      <c r="AJ54" s="97"/>
      <c r="AK54" s="97"/>
      <c r="AL54" s="97"/>
      <c r="AM54" s="98"/>
      <c r="AN54" s="96">
        <v>142693</v>
      </c>
      <c r="AO54" s="97"/>
      <c r="AP54" s="97"/>
      <c r="AQ54" s="97"/>
      <c r="AR54" s="98"/>
      <c r="AS54" s="96">
        <v>0</v>
      </c>
      <c r="AT54" s="97"/>
      <c r="AU54" s="97"/>
      <c r="AV54" s="97"/>
      <c r="AW54" s="98"/>
      <c r="AX54" s="96">
        <v>0</v>
      </c>
      <c r="AY54" s="97"/>
      <c r="AZ54" s="97"/>
      <c r="BA54" s="98"/>
      <c r="BB54" s="96">
        <f>IF(ISNUMBER(AN54),AN54,0)+IF(ISNUMBER(AS54),AS54,0)</f>
        <v>142693</v>
      </c>
      <c r="BC54" s="97"/>
      <c r="BD54" s="97"/>
      <c r="BE54" s="97"/>
      <c r="BF54" s="98"/>
      <c r="BG54" s="96">
        <v>25000</v>
      </c>
      <c r="BH54" s="97"/>
      <c r="BI54" s="97"/>
      <c r="BJ54" s="97"/>
      <c r="BK54" s="98"/>
      <c r="BL54" s="96">
        <v>0</v>
      </c>
      <c r="BM54" s="97"/>
      <c r="BN54" s="97"/>
      <c r="BO54" s="97"/>
      <c r="BP54" s="98"/>
      <c r="BQ54" s="96">
        <v>0</v>
      </c>
      <c r="BR54" s="97"/>
      <c r="BS54" s="97"/>
      <c r="BT54" s="98"/>
      <c r="BU54" s="96">
        <f>IF(ISNUMBER(BG54),BG54,0)+IF(ISNUMBER(BL54),BL54,0)</f>
        <v>25000</v>
      </c>
      <c r="BV54" s="97"/>
      <c r="BW54" s="97"/>
      <c r="BX54" s="97"/>
      <c r="BY54" s="98"/>
    </row>
    <row r="55" spans="1:79" s="99" customFormat="1" ht="12.75" customHeight="1">
      <c r="A55" s="89">
        <v>2240</v>
      </c>
      <c r="B55" s="90"/>
      <c r="C55" s="90"/>
      <c r="D55" s="91"/>
      <c r="E55" s="92" t="s">
        <v>178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/>
      <c r="U55" s="96">
        <v>0</v>
      </c>
      <c r="V55" s="97"/>
      <c r="W55" s="97"/>
      <c r="X55" s="97"/>
      <c r="Y55" s="98"/>
      <c r="Z55" s="96">
        <v>0</v>
      </c>
      <c r="AA55" s="97"/>
      <c r="AB55" s="97"/>
      <c r="AC55" s="97"/>
      <c r="AD55" s="98"/>
      <c r="AE55" s="96">
        <v>0</v>
      </c>
      <c r="AF55" s="97"/>
      <c r="AG55" s="97"/>
      <c r="AH55" s="98"/>
      <c r="AI55" s="96">
        <f>IF(ISNUMBER(U55),U55,0)+IF(ISNUMBER(Z55),Z55,0)</f>
        <v>0</v>
      </c>
      <c r="AJ55" s="97"/>
      <c r="AK55" s="97"/>
      <c r="AL55" s="97"/>
      <c r="AM55" s="98"/>
      <c r="AN55" s="96">
        <v>54249</v>
      </c>
      <c r="AO55" s="97"/>
      <c r="AP55" s="97"/>
      <c r="AQ55" s="97"/>
      <c r="AR55" s="98"/>
      <c r="AS55" s="96">
        <v>0</v>
      </c>
      <c r="AT55" s="97"/>
      <c r="AU55" s="97"/>
      <c r="AV55" s="97"/>
      <c r="AW55" s="98"/>
      <c r="AX55" s="96">
        <v>0</v>
      </c>
      <c r="AY55" s="97"/>
      <c r="AZ55" s="97"/>
      <c r="BA55" s="98"/>
      <c r="BB55" s="96">
        <f>IF(ISNUMBER(AN55),AN55,0)+IF(ISNUMBER(AS55),AS55,0)</f>
        <v>54249</v>
      </c>
      <c r="BC55" s="97"/>
      <c r="BD55" s="97"/>
      <c r="BE55" s="97"/>
      <c r="BF55" s="98"/>
      <c r="BG55" s="96">
        <v>14300</v>
      </c>
      <c r="BH55" s="97"/>
      <c r="BI55" s="97"/>
      <c r="BJ55" s="97"/>
      <c r="BK55" s="98"/>
      <c r="BL55" s="96">
        <v>0</v>
      </c>
      <c r="BM55" s="97"/>
      <c r="BN55" s="97"/>
      <c r="BO55" s="97"/>
      <c r="BP55" s="98"/>
      <c r="BQ55" s="96">
        <v>0</v>
      </c>
      <c r="BR55" s="97"/>
      <c r="BS55" s="97"/>
      <c r="BT55" s="98"/>
      <c r="BU55" s="96">
        <f>IF(ISNUMBER(BG55),BG55,0)+IF(ISNUMBER(BL55),BL55,0)</f>
        <v>14300</v>
      </c>
      <c r="BV55" s="97"/>
      <c r="BW55" s="97"/>
      <c r="BX55" s="97"/>
      <c r="BY55" s="98"/>
    </row>
    <row r="56" spans="1:79" s="99" customFormat="1" ht="12.75" customHeight="1">
      <c r="A56" s="89">
        <v>2250</v>
      </c>
      <c r="B56" s="90"/>
      <c r="C56" s="90"/>
      <c r="D56" s="91"/>
      <c r="E56" s="92" t="s">
        <v>179</v>
      </c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/>
      <c r="U56" s="96">
        <v>0</v>
      </c>
      <c r="V56" s="97"/>
      <c r="W56" s="97"/>
      <c r="X56" s="97"/>
      <c r="Y56" s="98"/>
      <c r="Z56" s="96">
        <v>0</v>
      </c>
      <c r="AA56" s="97"/>
      <c r="AB56" s="97"/>
      <c r="AC56" s="97"/>
      <c r="AD56" s="98"/>
      <c r="AE56" s="96">
        <v>0</v>
      </c>
      <c r="AF56" s="97"/>
      <c r="AG56" s="97"/>
      <c r="AH56" s="98"/>
      <c r="AI56" s="96">
        <f>IF(ISNUMBER(U56),U56,0)+IF(ISNUMBER(Z56),Z56,0)</f>
        <v>0</v>
      </c>
      <c r="AJ56" s="97"/>
      <c r="AK56" s="97"/>
      <c r="AL56" s="97"/>
      <c r="AM56" s="98"/>
      <c r="AN56" s="96">
        <v>520</v>
      </c>
      <c r="AO56" s="97"/>
      <c r="AP56" s="97"/>
      <c r="AQ56" s="97"/>
      <c r="AR56" s="98"/>
      <c r="AS56" s="96">
        <v>0</v>
      </c>
      <c r="AT56" s="97"/>
      <c r="AU56" s="97"/>
      <c r="AV56" s="97"/>
      <c r="AW56" s="98"/>
      <c r="AX56" s="96">
        <v>0</v>
      </c>
      <c r="AY56" s="97"/>
      <c r="AZ56" s="97"/>
      <c r="BA56" s="98"/>
      <c r="BB56" s="96">
        <f>IF(ISNUMBER(AN56),AN56,0)+IF(ISNUMBER(AS56),AS56,0)</f>
        <v>520</v>
      </c>
      <c r="BC56" s="97"/>
      <c r="BD56" s="97"/>
      <c r="BE56" s="97"/>
      <c r="BF56" s="98"/>
      <c r="BG56" s="96">
        <v>0</v>
      </c>
      <c r="BH56" s="97"/>
      <c r="BI56" s="97"/>
      <c r="BJ56" s="97"/>
      <c r="BK56" s="98"/>
      <c r="BL56" s="96">
        <v>0</v>
      </c>
      <c r="BM56" s="97"/>
      <c r="BN56" s="97"/>
      <c r="BO56" s="97"/>
      <c r="BP56" s="98"/>
      <c r="BQ56" s="96">
        <v>0</v>
      </c>
      <c r="BR56" s="97"/>
      <c r="BS56" s="97"/>
      <c r="BT56" s="98"/>
      <c r="BU56" s="96">
        <f>IF(ISNUMBER(BG56),BG56,0)+IF(ISNUMBER(BL56),BL56,0)</f>
        <v>0</v>
      </c>
      <c r="BV56" s="97"/>
      <c r="BW56" s="97"/>
      <c r="BX56" s="97"/>
      <c r="BY56" s="98"/>
    </row>
    <row r="57" spans="1:79" s="99" customFormat="1" ht="12.75" customHeight="1">
      <c r="A57" s="89">
        <v>2271</v>
      </c>
      <c r="B57" s="90"/>
      <c r="C57" s="90"/>
      <c r="D57" s="91"/>
      <c r="E57" s="92" t="s">
        <v>180</v>
      </c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4"/>
      <c r="U57" s="96">
        <v>0</v>
      </c>
      <c r="V57" s="97"/>
      <c r="W57" s="97"/>
      <c r="X57" s="97"/>
      <c r="Y57" s="98"/>
      <c r="Z57" s="96">
        <v>0</v>
      </c>
      <c r="AA57" s="97"/>
      <c r="AB57" s="97"/>
      <c r="AC57" s="97"/>
      <c r="AD57" s="98"/>
      <c r="AE57" s="96">
        <v>0</v>
      </c>
      <c r="AF57" s="97"/>
      <c r="AG57" s="97"/>
      <c r="AH57" s="98"/>
      <c r="AI57" s="96">
        <f>IF(ISNUMBER(U57),U57,0)+IF(ISNUMBER(Z57),Z57,0)</f>
        <v>0</v>
      </c>
      <c r="AJ57" s="97"/>
      <c r="AK57" s="97"/>
      <c r="AL57" s="97"/>
      <c r="AM57" s="98"/>
      <c r="AN57" s="96">
        <v>20000</v>
      </c>
      <c r="AO57" s="97"/>
      <c r="AP57" s="97"/>
      <c r="AQ57" s="97"/>
      <c r="AR57" s="98"/>
      <c r="AS57" s="96">
        <v>0</v>
      </c>
      <c r="AT57" s="97"/>
      <c r="AU57" s="97"/>
      <c r="AV57" s="97"/>
      <c r="AW57" s="98"/>
      <c r="AX57" s="96">
        <v>0</v>
      </c>
      <c r="AY57" s="97"/>
      <c r="AZ57" s="97"/>
      <c r="BA57" s="98"/>
      <c r="BB57" s="96">
        <f>IF(ISNUMBER(AN57),AN57,0)+IF(ISNUMBER(AS57),AS57,0)</f>
        <v>20000</v>
      </c>
      <c r="BC57" s="97"/>
      <c r="BD57" s="97"/>
      <c r="BE57" s="97"/>
      <c r="BF57" s="98"/>
      <c r="BG57" s="96">
        <v>130000</v>
      </c>
      <c r="BH57" s="97"/>
      <c r="BI57" s="97"/>
      <c r="BJ57" s="97"/>
      <c r="BK57" s="98"/>
      <c r="BL57" s="96">
        <v>0</v>
      </c>
      <c r="BM57" s="97"/>
      <c r="BN57" s="97"/>
      <c r="BO57" s="97"/>
      <c r="BP57" s="98"/>
      <c r="BQ57" s="96">
        <v>0</v>
      </c>
      <c r="BR57" s="97"/>
      <c r="BS57" s="97"/>
      <c r="BT57" s="98"/>
      <c r="BU57" s="96">
        <f>IF(ISNUMBER(BG57),BG57,0)+IF(ISNUMBER(BL57),BL57,0)</f>
        <v>130000</v>
      </c>
      <c r="BV57" s="97"/>
      <c r="BW57" s="97"/>
      <c r="BX57" s="97"/>
      <c r="BY57" s="98"/>
    </row>
    <row r="58" spans="1:79" s="99" customFormat="1" ht="12.75" customHeight="1">
      <c r="A58" s="89">
        <v>2273</v>
      </c>
      <c r="B58" s="90"/>
      <c r="C58" s="90"/>
      <c r="D58" s="91"/>
      <c r="E58" s="92" t="s">
        <v>181</v>
      </c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4"/>
      <c r="U58" s="96">
        <v>3144.68</v>
      </c>
      <c r="V58" s="97"/>
      <c r="W58" s="97"/>
      <c r="X58" s="97"/>
      <c r="Y58" s="98"/>
      <c r="Z58" s="96">
        <v>0</v>
      </c>
      <c r="AA58" s="97"/>
      <c r="AB58" s="97"/>
      <c r="AC58" s="97"/>
      <c r="AD58" s="98"/>
      <c r="AE58" s="96">
        <v>0</v>
      </c>
      <c r="AF58" s="97"/>
      <c r="AG58" s="97"/>
      <c r="AH58" s="98"/>
      <c r="AI58" s="96">
        <f>IF(ISNUMBER(U58),U58,0)+IF(ISNUMBER(Z58),Z58,0)</f>
        <v>3144.68</v>
      </c>
      <c r="AJ58" s="97"/>
      <c r="AK58" s="97"/>
      <c r="AL58" s="97"/>
      <c r="AM58" s="98"/>
      <c r="AN58" s="96">
        <v>9493.99</v>
      </c>
      <c r="AO58" s="97"/>
      <c r="AP58" s="97"/>
      <c r="AQ58" s="97"/>
      <c r="AR58" s="98"/>
      <c r="AS58" s="96">
        <v>0</v>
      </c>
      <c r="AT58" s="97"/>
      <c r="AU58" s="97"/>
      <c r="AV58" s="97"/>
      <c r="AW58" s="98"/>
      <c r="AX58" s="96">
        <v>0</v>
      </c>
      <c r="AY58" s="97"/>
      <c r="AZ58" s="97"/>
      <c r="BA58" s="98"/>
      <c r="BB58" s="96">
        <f>IF(ISNUMBER(AN58),AN58,0)+IF(ISNUMBER(AS58),AS58,0)</f>
        <v>9493.99</v>
      </c>
      <c r="BC58" s="97"/>
      <c r="BD58" s="97"/>
      <c r="BE58" s="97"/>
      <c r="BF58" s="98"/>
      <c r="BG58" s="96">
        <v>10000</v>
      </c>
      <c r="BH58" s="97"/>
      <c r="BI58" s="97"/>
      <c r="BJ58" s="97"/>
      <c r="BK58" s="98"/>
      <c r="BL58" s="96">
        <v>0</v>
      </c>
      <c r="BM58" s="97"/>
      <c r="BN58" s="97"/>
      <c r="BO58" s="97"/>
      <c r="BP58" s="98"/>
      <c r="BQ58" s="96">
        <v>0</v>
      </c>
      <c r="BR58" s="97"/>
      <c r="BS58" s="97"/>
      <c r="BT58" s="98"/>
      <c r="BU58" s="96">
        <f>IF(ISNUMBER(BG58),BG58,0)+IF(ISNUMBER(BL58),BL58,0)</f>
        <v>10000</v>
      </c>
      <c r="BV58" s="97"/>
      <c r="BW58" s="97"/>
      <c r="BX58" s="97"/>
      <c r="BY58" s="98"/>
    </row>
    <row r="59" spans="1:79" s="99" customFormat="1" ht="25.5" customHeight="1">
      <c r="A59" s="89">
        <v>3110</v>
      </c>
      <c r="B59" s="90"/>
      <c r="C59" s="90"/>
      <c r="D59" s="91"/>
      <c r="E59" s="92" t="s">
        <v>182</v>
      </c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4"/>
      <c r="U59" s="96">
        <v>0</v>
      </c>
      <c r="V59" s="97"/>
      <c r="W59" s="97"/>
      <c r="X59" s="97"/>
      <c r="Y59" s="98"/>
      <c r="Z59" s="96">
        <v>0</v>
      </c>
      <c r="AA59" s="97"/>
      <c r="AB59" s="97"/>
      <c r="AC59" s="97"/>
      <c r="AD59" s="98"/>
      <c r="AE59" s="96">
        <v>0</v>
      </c>
      <c r="AF59" s="97"/>
      <c r="AG59" s="97"/>
      <c r="AH59" s="98"/>
      <c r="AI59" s="96">
        <f>IF(ISNUMBER(U59),U59,0)+IF(ISNUMBER(Z59),Z59,0)</f>
        <v>0</v>
      </c>
      <c r="AJ59" s="97"/>
      <c r="AK59" s="97"/>
      <c r="AL59" s="97"/>
      <c r="AM59" s="98"/>
      <c r="AN59" s="96">
        <v>0</v>
      </c>
      <c r="AO59" s="97"/>
      <c r="AP59" s="97"/>
      <c r="AQ59" s="97"/>
      <c r="AR59" s="98"/>
      <c r="AS59" s="96">
        <v>41750</v>
      </c>
      <c r="AT59" s="97"/>
      <c r="AU59" s="97"/>
      <c r="AV59" s="97"/>
      <c r="AW59" s="98"/>
      <c r="AX59" s="96">
        <v>41750</v>
      </c>
      <c r="AY59" s="97"/>
      <c r="AZ59" s="97"/>
      <c r="BA59" s="98"/>
      <c r="BB59" s="96">
        <f>IF(ISNUMBER(AN59),AN59,0)+IF(ISNUMBER(AS59),AS59,0)</f>
        <v>41750</v>
      </c>
      <c r="BC59" s="97"/>
      <c r="BD59" s="97"/>
      <c r="BE59" s="97"/>
      <c r="BF59" s="98"/>
      <c r="BG59" s="96">
        <v>0</v>
      </c>
      <c r="BH59" s="97"/>
      <c r="BI59" s="97"/>
      <c r="BJ59" s="97"/>
      <c r="BK59" s="98"/>
      <c r="BL59" s="96">
        <v>30000</v>
      </c>
      <c r="BM59" s="97"/>
      <c r="BN59" s="97"/>
      <c r="BO59" s="97"/>
      <c r="BP59" s="98"/>
      <c r="BQ59" s="96">
        <v>30000</v>
      </c>
      <c r="BR59" s="97"/>
      <c r="BS59" s="97"/>
      <c r="BT59" s="98"/>
      <c r="BU59" s="96">
        <f>IF(ISNUMBER(BG59),BG59,0)+IF(ISNUMBER(BL59),BL59,0)</f>
        <v>30000</v>
      </c>
      <c r="BV59" s="97"/>
      <c r="BW59" s="97"/>
      <c r="BX59" s="97"/>
      <c r="BY59" s="98"/>
    </row>
    <row r="60" spans="1:79" s="6" customFormat="1" ht="12.75" customHeight="1">
      <c r="A60" s="87"/>
      <c r="B60" s="85"/>
      <c r="C60" s="85"/>
      <c r="D60" s="86"/>
      <c r="E60" s="100" t="s">
        <v>147</v>
      </c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2"/>
      <c r="U60" s="104">
        <v>406115.87999999995</v>
      </c>
      <c r="V60" s="105"/>
      <c r="W60" s="105"/>
      <c r="X60" s="105"/>
      <c r="Y60" s="106"/>
      <c r="Z60" s="104">
        <v>0</v>
      </c>
      <c r="AA60" s="105"/>
      <c r="AB60" s="105"/>
      <c r="AC60" s="105"/>
      <c r="AD60" s="106"/>
      <c r="AE60" s="104">
        <v>0</v>
      </c>
      <c r="AF60" s="105"/>
      <c r="AG60" s="105"/>
      <c r="AH60" s="106"/>
      <c r="AI60" s="104">
        <f>IF(ISNUMBER(U60),U60,0)+IF(ISNUMBER(Z60),Z60,0)</f>
        <v>406115.87999999995</v>
      </c>
      <c r="AJ60" s="105"/>
      <c r="AK60" s="105"/>
      <c r="AL60" s="105"/>
      <c r="AM60" s="106"/>
      <c r="AN60" s="104">
        <v>737750.99</v>
      </c>
      <c r="AO60" s="105"/>
      <c r="AP60" s="105"/>
      <c r="AQ60" s="105"/>
      <c r="AR60" s="106"/>
      <c r="AS60" s="104">
        <v>41750</v>
      </c>
      <c r="AT60" s="105"/>
      <c r="AU60" s="105"/>
      <c r="AV60" s="105"/>
      <c r="AW60" s="106"/>
      <c r="AX60" s="104">
        <v>41750</v>
      </c>
      <c r="AY60" s="105"/>
      <c r="AZ60" s="105"/>
      <c r="BA60" s="106"/>
      <c r="BB60" s="104">
        <f>IF(ISNUMBER(AN60),AN60,0)+IF(ISNUMBER(AS60),AS60,0)</f>
        <v>779500.99</v>
      </c>
      <c r="BC60" s="105"/>
      <c r="BD60" s="105"/>
      <c r="BE60" s="105"/>
      <c r="BF60" s="106"/>
      <c r="BG60" s="104">
        <v>743116</v>
      </c>
      <c r="BH60" s="105"/>
      <c r="BI60" s="105"/>
      <c r="BJ60" s="105"/>
      <c r="BK60" s="106"/>
      <c r="BL60" s="104">
        <v>30000</v>
      </c>
      <c r="BM60" s="105"/>
      <c r="BN60" s="105"/>
      <c r="BO60" s="105"/>
      <c r="BP60" s="106"/>
      <c r="BQ60" s="104">
        <v>30000</v>
      </c>
      <c r="BR60" s="105"/>
      <c r="BS60" s="105"/>
      <c r="BT60" s="106"/>
      <c r="BU60" s="104">
        <f>IF(ISNUMBER(BG60),BG60,0)+IF(ISNUMBER(BL60),BL60,0)</f>
        <v>773116</v>
      </c>
      <c r="BV60" s="105"/>
      <c r="BW60" s="105"/>
      <c r="BX60" s="105"/>
      <c r="BY60" s="106"/>
    </row>
    <row r="62" spans="1:79" ht="14.25" customHeight="1">
      <c r="A62" s="42" t="s">
        <v>244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</row>
    <row r="63" spans="1:79" ht="15" customHeight="1">
      <c r="A63" s="53" t="s">
        <v>231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</row>
    <row r="64" spans="1:79" ht="23.1" customHeight="1">
      <c r="A64" s="67" t="s">
        <v>119</v>
      </c>
      <c r="B64" s="68"/>
      <c r="C64" s="68"/>
      <c r="D64" s="68"/>
      <c r="E64" s="69"/>
      <c r="F64" s="36" t="s">
        <v>19</v>
      </c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0" t="s">
        <v>232</v>
      </c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2"/>
      <c r="AN64" s="30" t="s">
        <v>235</v>
      </c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2"/>
      <c r="BG64" s="30" t="s">
        <v>242</v>
      </c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2"/>
    </row>
    <row r="65" spans="1:79" ht="51.75" customHeight="1">
      <c r="A65" s="70"/>
      <c r="B65" s="71"/>
      <c r="C65" s="71"/>
      <c r="D65" s="71"/>
      <c r="E65" s="72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0" t="s">
        <v>4</v>
      </c>
      <c r="V65" s="31"/>
      <c r="W65" s="31"/>
      <c r="X65" s="31"/>
      <c r="Y65" s="32"/>
      <c r="Z65" s="30" t="s">
        <v>3</v>
      </c>
      <c r="AA65" s="31"/>
      <c r="AB65" s="31"/>
      <c r="AC65" s="31"/>
      <c r="AD65" s="32"/>
      <c r="AE65" s="46" t="s">
        <v>116</v>
      </c>
      <c r="AF65" s="47"/>
      <c r="AG65" s="47"/>
      <c r="AH65" s="48"/>
      <c r="AI65" s="30" t="s">
        <v>5</v>
      </c>
      <c r="AJ65" s="31"/>
      <c r="AK65" s="31"/>
      <c r="AL65" s="31"/>
      <c r="AM65" s="32"/>
      <c r="AN65" s="30" t="s">
        <v>4</v>
      </c>
      <c r="AO65" s="31"/>
      <c r="AP65" s="31"/>
      <c r="AQ65" s="31"/>
      <c r="AR65" s="32"/>
      <c r="AS65" s="30" t="s">
        <v>3</v>
      </c>
      <c r="AT65" s="31"/>
      <c r="AU65" s="31"/>
      <c r="AV65" s="31"/>
      <c r="AW65" s="32"/>
      <c r="AX65" s="46" t="s">
        <v>116</v>
      </c>
      <c r="AY65" s="47"/>
      <c r="AZ65" s="47"/>
      <c r="BA65" s="48"/>
      <c r="BB65" s="30" t="s">
        <v>96</v>
      </c>
      <c r="BC65" s="31"/>
      <c r="BD65" s="31"/>
      <c r="BE65" s="31"/>
      <c r="BF65" s="32"/>
      <c r="BG65" s="30" t="s">
        <v>4</v>
      </c>
      <c r="BH65" s="31"/>
      <c r="BI65" s="31"/>
      <c r="BJ65" s="31"/>
      <c r="BK65" s="32"/>
      <c r="BL65" s="30" t="s">
        <v>3</v>
      </c>
      <c r="BM65" s="31"/>
      <c r="BN65" s="31"/>
      <c r="BO65" s="31"/>
      <c r="BP65" s="32"/>
      <c r="BQ65" s="46" t="s">
        <v>116</v>
      </c>
      <c r="BR65" s="47"/>
      <c r="BS65" s="47"/>
      <c r="BT65" s="48"/>
      <c r="BU65" s="36" t="s">
        <v>97</v>
      </c>
      <c r="BV65" s="36"/>
      <c r="BW65" s="36"/>
      <c r="BX65" s="36"/>
      <c r="BY65" s="36"/>
    </row>
    <row r="66" spans="1:79" ht="15" customHeight="1">
      <c r="A66" s="30">
        <v>1</v>
      </c>
      <c r="B66" s="31"/>
      <c r="C66" s="31"/>
      <c r="D66" s="31"/>
      <c r="E66" s="32"/>
      <c r="F66" s="30">
        <v>2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2"/>
      <c r="U66" s="30">
        <v>3</v>
      </c>
      <c r="V66" s="31"/>
      <c r="W66" s="31"/>
      <c r="X66" s="31"/>
      <c r="Y66" s="32"/>
      <c r="Z66" s="30">
        <v>4</v>
      </c>
      <c r="AA66" s="31"/>
      <c r="AB66" s="31"/>
      <c r="AC66" s="31"/>
      <c r="AD66" s="32"/>
      <c r="AE66" s="30">
        <v>5</v>
      </c>
      <c r="AF66" s="31"/>
      <c r="AG66" s="31"/>
      <c r="AH66" s="32"/>
      <c r="AI66" s="30">
        <v>6</v>
      </c>
      <c r="AJ66" s="31"/>
      <c r="AK66" s="31"/>
      <c r="AL66" s="31"/>
      <c r="AM66" s="32"/>
      <c r="AN66" s="30">
        <v>7</v>
      </c>
      <c r="AO66" s="31"/>
      <c r="AP66" s="31"/>
      <c r="AQ66" s="31"/>
      <c r="AR66" s="32"/>
      <c r="AS66" s="30">
        <v>8</v>
      </c>
      <c r="AT66" s="31"/>
      <c r="AU66" s="31"/>
      <c r="AV66" s="31"/>
      <c r="AW66" s="32"/>
      <c r="AX66" s="30">
        <v>9</v>
      </c>
      <c r="AY66" s="31"/>
      <c r="AZ66" s="31"/>
      <c r="BA66" s="32"/>
      <c r="BB66" s="30">
        <v>10</v>
      </c>
      <c r="BC66" s="31"/>
      <c r="BD66" s="31"/>
      <c r="BE66" s="31"/>
      <c r="BF66" s="32"/>
      <c r="BG66" s="30">
        <v>11</v>
      </c>
      <c r="BH66" s="31"/>
      <c r="BI66" s="31"/>
      <c r="BJ66" s="31"/>
      <c r="BK66" s="32"/>
      <c r="BL66" s="30">
        <v>12</v>
      </c>
      <c r="BM66" s="31"/>
      <c r="BN66" s="31"/>
      <c r="BO66" s="31"/>
      <c r="BP66" s="32"/>
      <c r="BQ66" s="30">
        <v>13</v>
      </c>
      <c r="BR66" s="31"/>
      <c r="BS66" s="31"/>
      <c r="BT66" s="32"/>
      <c r="BU66" s="36">
        <v>14</v>
      </c>
      <c r="BV66" s="36"/>
      <c r="BW66" s="36"/>
      <c r="BX66" s="36"/>
      <c r="BY66" s="36"/>
    </row>
    <row r="67" spans="1:79" s="1" customFormat="1" ht="13.5" hidden="1" customHeight="1">
      <c r="A67" s="33" t="s">
        <v>64</v>
      </c>
      <c r="B67" s="34"/>
      <c r="C67" s="34"/>
      <c r="D67" s="34"/>
      <c r="E67" s="35"/>
      <c r="F67" s="33" t="s">
        <v>57</v>
      </c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5"/>
      <c r="U67" s="33" t="s">
        <v>65</v>
      </c>
      <c r="V67" s="34"/>
      <c r="W67" s="34"/>
      <c r="X67" s="34"/>
      <c r="Y67" s="35"/>
      <c r="Z67" s="33" t="s">
        <v>66</v>
      </c>
      <c r="AA67" s="34"/>
      <c r="AB67" s="34"/>
      <c r="AC67" s="34"/>
      <c r="AD67" s="35"/>
      <c r="AE67" s="33" t="s">
        <v>91</v>
      </c>
      <c r="AF67" s="34"/>
      <c r="AG67" s="34"/>
      <c r="AH67" s="35"/>
      <c r="AI67" s="50" t="s">
        <v>170</v>
      </c>
      <c r="AJ67" s="51"/>
      <c r="AK67" s="51"/>
      <c r="AL67" s="51"/>
      <c r="AM67" s="52"/>
      <c r="AN67" s="33" t="s">
        <v>67</v>
      </c>
      <c r="AO67" s="34"/>
      <c r="AP67" s="34"/>
      <c r="AQ67" s="34"/>
      <c r="AR67" s="35"/>
      <c r="AS67" s="33" t="s">
        <v>68</v>
      </c>
      <c r="AT67" s="34"/>
      <c r="AU67" s="34"/>
      <c r="AV67" s="34"/>
      <c r="AW67" s="35"/>
      <c r="AX67" s="33" t="s">
        <v>92</v>
      </c>
      <c r="AY67" s="34"/>
      <c r="AZ67" s="34"/>
      <c r="BA67" s="35"/>
      <c r="BB67" s="50" t="s">
        <v>170</v>
      </c>
      <c r="BC67" s="51"/>
      <c r="BD67" s="51"/>
      <c r="BE67" s="51"/>
      <c r="BF67" s="52"/>
      <c r="BG67" s="33" t="s">
        <v>58</v>
      </c>
      <c r="BH67" s="34"/>
      <c r="BI67" s="34"/>
      <c r="BJ67" s="34"/>
      <c r="BK67" s="35"/>
      <c r="BL67" s="33" t="s">
        <v>59</v>
      </c>
      <c r="BM67" s="34"/>
      <c r="BN67" s="34"/>
      <c r="BO67" s="34"/>
      <c r="BP67" s="35"/>
      <c r="BQ67" s="33" t="s">
        <v>93</v>
      </c>
      <c r="BR67" s="34"/>
      <c r="BS67" s="34"/>
      <c r="BT67" s="35"/>
      <c r="BU67" s="44" t="s">
        <v>170</v>
      </c>
      <c r="BV67" s="44"/>
      <c r="BW67" s="44"/>
      <c r="BX67" s="44"/>
      <c r="BY67" s="44"/>
      <c r="CA67" t="s">
        <v>27</v>
      </c>
    </row>
    <row r="68" spans="1:79" s="6" customFormat="1" ht="12.75" customHeight="1">
      <c r="A68" s="87"/>
      <c r="B68" s="85"/>
      <c r="C68" s="85"/>
      <c r="D68" s="85"/>
      <c r="E68" s="86"/>
      <c r="F68" s="87" t="s">
        <v>147</v>
      </c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6"/>
      <c r="U68" s="104"/>
      <c r="V68" s="105"/>
      <c r="W68" s="105"/>
      <c r="X68" s="105"/>
      <c r="Y68" s="106"/>
      <c r="Z68" s="104"/>
      <c r="AA68" s="105"/>
      <c r="AB68" s="105"/>
      <c r="AC68" s="105"/>
      <c r="AD68" s="106"/>
      <c r="AE68" s="104"/>
      <c r="AF68" s="105"/>
      <c r="AG68" s="105"/>
      <c r="AH68" s="106"/>
      <c r="AI68" s="104">
        <f>IF(ISNUMBER(U68),U68,0)+IF(ISNUMBER(Z68),Z68,0)</f>
        <v>0</v>
      </c>
      <c r="AJ68" s="105"/>
      <c r="AK68" s="105"/>
      <c r="AL68" s="105"/>
      <c r="AM68" s="106"/>
      <c r="AN68" s="104"/>
      <c r="AO68" s="105"/>
      <c r="AP68" s="105"/>
      <c r="AQ68" s="105"/>
      <c r="AR68" s="106"/>
      <c r="AS68" s="104"/>
      <c r="AT68" s="105"/>
      <c r="AU68" s="105"/>
      <c r="AV68" s="105"/>
      <c r="AW68" s="106"/>
      <c r="AX68" s="104"/>
      <c r="AY68" s="105"/>
      <c r="AZ68" s="105"/>
      <c r="BA68" s="106"/>
      <c r="BB68" s="104">
        <f>IF(ISNUMBER(AN68),AN68,0)+IF(ISNUMBER(AS68),AS68,0)</f>
        <v>0</v>
      </c>
      <c r="BC68" s="105"/>
      <c r="BD68" s="105"/>
      <c r="BE68" s="105"/>
      <c r="BF68" s="106"/>
      <c r="BG68" s="104"/>
      <c r="BH68" s="105"/>
      <c r="BI68" s="105"/>
      <c r="BJ68" s="105"/>
      <c r="BK68" s="106"/>
      <c r="BL68" s="104"/>
      <c r="BM68" s="105"/>
      <c r="BN68" s="105"/>
      <c r="BO68" s="105"/>
      <c r="BP68" s="106"/>
      <c r="BQ68" s="104"/>
      <c r="BR68" s="105"/>
      <c r="BS68" s="105"/>
      <c r="BT68" s="106"/>
      <c r="BU68" s="104">
        <f>IF(ISNUMBER(BG68),BG68,0)+IF(ISNUMBER(BL68),BL68,0)</f>
        <v>0</v>
      </c>
      <c r="BV68" s="105"/>
      <c r="BW68" s="105"/>
      <c r="BX68" s="105"/>
      <c r="BY68" s="106"/>
      <c r="CA68" s="6" t="s">
        <v>28</v>
      </c>
    </row>
    <row r="70" spans="1:79" ht="14.25" customHeight="1">
      <c r="A70" s="42" t="s">
        <v>259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</row>
    <row r="71" spans="1:79" ht="15" customHeight="1">
      <c r="A71" s="53" t="s">
        <v>231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</row>
    <row r="72" spans="1:79" ht="23.1" customHeight="1">
      <c r="A72" s="67" t="s">
        <v>118</v>
      </c>
      <c r="B72" s="68"/>
      <c r="C72" s="68"/>
      <c r="D72" s="69"/>
      <c r="E72" s="61" t="s">
        <v>19</v>
      </c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3"/>
      <c r="X72" s="30" t="s">
        <v>253</v>
      </c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2"/>
      <c r="AR72" s="36" t="s">
        <v>258</v>
      </c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</row>
    <row r="73" spans="1:79" ht="48.75" customHeight="1">
      <c r="A73" s="70"/>
      <c r="B73" s="71"/>
      <c r="C73" s="71"/>
      <c r="D73" s="72"/>
      <c r="E73" s="64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6"/>
      <c r="X73" s="61" t="s">
        <v>4</v>
      </c>
      <c r="Y73" s="62"/>
      <c r="Z73" s="62"/>
      <c r="AA73" s="62"/>
      <c r="AB73" s="63"/>
      <c r="AC73" s="61" t="s">
        <v>3</v>
      </c>
      <c r="AD73" s="62"/>
      <c r="AE73" s="62"/>
      <c r="AF73" s="62"/>
      <c r="AG73" s="63"/>
      <c r="AH73" s="46" t="s">
        <v>116</v>
      </c>
      <c r="AI73" s="47"/>
      <c r="AJ73" s="47"/>
      <c r="AK73" s="47"/>
      <c r="AL73" s="48"/>
      <c r="AM73" s="30" t="s">
        <v>5</v>
      </c>
      <c r="AN73" s="31"/>
      <c r="AO73" s="31"/>
      <c r="AP73" s="31"/>
      <c r="AQ73" s="32"/>
      <c r="AR73" s="30" t="s">
        <v>4</v>
      </c>
      <c r="AS73" s="31"/>
      <c r="AT73" s="31"/>
      <c r="AU73" s="31"/>
      <c r="AV73" s="32"/>
      <c r="AW73" s="30" t="s">
        <v>3</v>
      </c>
      <c r="AX73" s="31"/>
      <c r="AY73" s="31"/>
      <c r="AZ73" s="31"/>
      <c r="BA73" s="32"/>
      <c r="BB73" s="46" t="s">
        <v>116</v>
      </c>
      <c r="BC73" s="47"/>
      <c r="BD73" s="47"/>
      <c r="BE73" s="47"/>
      <c r="BF73" s="48"/>
      <c r="BG73" s="30" t="s">
        <v>96</v>
      </c>
      <c r="BH73" s="31"/>
      <c r="BI73" s="31"/>
      <c r="BJ73" s="31"/>
      <c r="BK73" s="32"/>
    </row>
    <row r="74" spans="1:79" ht="12.75" customHeight="1">
      <c r="A74" s="30">
        <v>1</v>
      </c>
      <c r="B74" s="31"/>
      <c r="C74" s="31"/>
      <c r="D74" s="32"/>
      <c r="E74" s="30">
        <v>2</v>
      </c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2"/>
      <c r="X74" s="30">
        <v>3</v>
      </c>
      <c r="Y74" s="31"/>
      <c r="Z74" s="31"/>
      <c r="AA74" s="31"/>
      <c r="AB74" s="32"/>
      <c r="AC74" s="30">
        <v>4</v>
      </c>
      <c r="AD74" s="31"/>
      <c r="AE74" s="31"/>
      <c r="AF74" s="31"/>
      <c r="AG74" s="32"/>
      <c r="AH74" s="30">
        <v>5</v>
      </c>
      <c r="AI74" s="31"/>
      <c r="AJ74" s="31"/>
      <c r="AK74" s="31"/>
      <c r="AL74" s="32"/>
      <c r="AM74" s="30">
        <v>6</v>
      </c>
      <c r="AN74" s="31"/>
      <c r="AO74" s="31"/>
      <c r="AP74" s="31"/>
      <c r="AQ74" s="32"/>
      <c r="AR74" s="30">
        <v>7</v>
      </c>
      <c r="AS74" s="31"/>
      <c r="AT74" s="31"/>
      <c r="AU74" s="31"/>
      <c r="AV74" s="32"/>
      <c r="AW74" s="30">
        <v>8</v>
      </c>
      <c r="AX74" s="31"/>
      <c r="AY74" s="31"/>
      <c r="AZ74" s="31"/>
      <c r="BA74" s="32"/>
      <c r="BB74" s="30">
        <v>9</v>
      </c>
      <c r="BC74" s="31"/>
      <c r="BD74" s="31"/>
      <c r="BE74" s="31"/>
      <c r="BF74" s="32"/>
      <c r="BG74" s="30">
        <v>10</v>
      </c>
      <c r="BH74" s="31"/>
      <c r="BI74" s="31"/>
      <c r="BJ74" s="31"/>
      <c r="BK74" s="32"/>
    </row>
    <row r="75" spans="1:79" s="1" customFormat="1" ht="12.75" hidden="1" customHeight="1">
      <c r="A75" s="33" t="s">
        <v>64</v>
      </c>
      <c r="B75" s="34"/>
      <c r="C75" s="34"/>
      <c r="D75" s="35"/>
      <c r="E75" s="33" t="s">
        <v>57</v>
      </c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5"/>
      <c r="X75" s="80" t="s">
        <v>60</v>
      </c>
      <c r="Y75" s="81"/>
      <c r="Z75" s="81"/>
      <c r="AA75" s="81"/>
      <c r="AB75" s="82"/>
      <c r="AC75" s="80" t="s">
        <v>61</v>
      </c>
      <c r="AD75" s="81"/>
      <c r="AE75" s="81"/>
      <c r="AF75" s="81"/>
      <c r="AG75" s="82"/>
      <c r="AH75" s="33" t="s">
        <v>94</v>
      </c>
      <c r="AI75" s="34"/>
      <c r="AJ75" s="34"/>
      <c r="AK75" s="34"/>
      <c r="AL75" s="35"/>
      <c r="AM75" s="50" t="s">
        <v>171</v>
      </c>
      <c r="AN75" s="51"/>
      <c r="AO75" s="51"/>
      <c r="AP75" s="51"/>
      <c r="AQ75" s="52"/>
      <c r="AR75" s="33" t="s">
        <v>62</v>
      </c>
      <c r="AS75" s="34"/>
      <c r="AT75" s="34"/>
      <c r="AU75" s="34"/>
      <c r="AV75" s="35"/>
      <c r="AW75" s="33" t="s">
        <v>63</v>
      </c>
      <c r="AX75" s="34"/>
      <c r="AY75" s="34"/>
      <c r="AZ75" s="34"/>
      <c r="BA75" s="35"/>
      <c r="BB75" s="33" t="s">
        <v>95</v>
      </c>
      <c r="BC75" s="34"/>
      <c r="BD75" s="34"/>
      <c r="BE75" s="34"/>
      <c r="BF75" s="35"/>
      <c r="BG75" s="50" t="s">
        <v>171</v>
      </c>
      <c r="BH75" s="51"/>
      <c r="BI75" s="51"/>
      <c r="BJ75" s="51"/>
      <c r="BK75" s="52"/>
      <c r="CA75" t="s">
        <v>29</v>
      </c>
    </row>
    <row r="76" spans="1:79" s="99" customFormat="1" ht="12.75" customHeight="1">
      <c r="A76" s="89">
        <v>2111</v>
      </c>
      <c r="B76" s="90"/>
      <c r="C76" s="90"/>
      <c r="D76" s="91"/>
      <c r="E76" s="92" t="s">
        <v>175</v>
      </c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4"/>
      <c r="X76" s="96">
        <v>499116</v>
      </c>
      <c r="Y76" s="97"/>
      <c r="Z76" s="97"/>
      <c r="AA76" s="97"/>
      <c r="AB76" s="98"/>
      <c r="AC76" s="96">
        <v>0</v>
      </c>
      <c r="AD76" s="97"/>
      <c r="AE76" s="97"/>
      <c r="AF76" s="97"/>
      <c r="AG76" s="98"/>
      <c r="AH76" s="96">
        <v>0</v>
      </c>
      <c r="AI76" s="97"/>
      <c r="AJ76" s="97"/>
      <c r="AK76" s="97"/>
      <c r="AL76" s="98"/>
      <c r="AM76" s="96">
        <f>IF(ISNUMBER(X76),X76,0)+IF(ISNUMBER(AC76),AC76,0)</f>
        <v>499116</v>
      </c>
      <c r="AN76" s="97"/>
      <c r="AO76" s="97"/>
      <c r="AP76" s="97"/>
      <c r="AQ76" s="98"/>
      <c r="AR76" s="96">
        <v>537547</v>
      </c>
      <c r="AS76" s="97"/>
      <c r="AT76" s="97"/>
      <c r="AU76" s="97"/>
      <c r="AV76" s="98"/>
      <c r="AW76" s="96">
        <v>0</v>
      </c>
      <c r="AX76" s="97"/>
      <c r="AY76" s="97"/>
      <c r="AZ76" s="97"/>
      <c r="BA76" s="98"/>
      <c r="BB76" s="96">
        <v>0</v>
      </c>
      <c r="BC76" s="97"/>
      <c r="BD76" s="97"/>
      <c r="BE76" s="97"/>
      <c r="BF76" s="98"/>
      <c r="BG76" s="95">
        <f>IF(ISNUMBER(AR76),AR76,0)+IF(ISNUMBER(AW76),AW76,0)</f>
        <v>537547</v>
      </c>
      <c r="BH76" s="95"/>
      <c r="BI76" s="95"/>
      <c r="BJ76" s="95"/>
      <c r="BK76" s="95"/>
      <c r="CA76" s="99" t="s">
        <v>30</v>
      </c>
    </row>
    <row r="77" spans="1:79" s="99" customFormat="1" ht="12.75" customHeight="1">
      <c r="A77" s="89">
        <v>2120</v>
      </c>
      <c r="B77" s="90"/>
      <c r="C77" s="90"/>
      <c r="D77" s="91"/>
      <c r="E77" s="92" t="s">
        <v>176</v>
      </c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4"/>
      <c r="X77" s="96">
        <v>109806</v>
      </c>
      <c r="Y77" s="97"/>
      <c r="Z77" s="97"/>
      <c r="AA77" s="97"/>
      <c r="AB77" s="98"/>
      <c r="AC77" s="96">
        <v>0</v>
      </c>
      <c r="AD77" s="97"/>
      <c r="AE77" s="97"/>
      <c r="AF77" s="97"/>
      <c r="AG77" s="98"/>
      <c r="AH77" s="96">
        <v>0</v>
      </c>
      <c r="AI77" s="97"/>
      <c r="AJ77" s="97"/>
      <c r="AK77" s="97"/>
      <c r="AL77" s="98"/>
      <c r="AM77" s="96">
        <f>IF(ISNUMBER(X77),X77,0)+IF(ISNUMBER(AC77),AC77,0)</f>
        <v>109806</v>
      </c>
      <c r="AN77" s="97"/>
      <c r="AO77" s="97"/>
      <c r="AP77" s="97"/>
      <c r="AQ77" s="98"/>
      <c r="AR77" s="96">
        <v>118261</v>
      </c>
      <c r="AS77" s="97"/>
      <c r="AT77" s="97"/>
      <c r="AU77" s="97"/>
      <c r="AV77" s="98"/>
      <c r="AW77" s="96">
        <v>0</v>
      </c>
      <c r="AX77" s="97"/>
      <c r="AY77" s="97"/>
      <c r="AZ77" s="97"/>
      <c r="BA77" s="98"/>
      <c r="BB77" s="96">
        <v>0</v>
      </c>
      <c r="BC77" s="97"/>
      <c r="BD77" s="97"/>
      <c r="BE77" s="97"/>
      <c r="BF77" s="98"/>
      <c r="BG77" s="95">
        <f>IF(ISNUMBER(AR77),AR77,0)+IF(ISNUMBER(AW77),AW77,0)</f>
        <v>118261</v>
      </c>
      <c r="BH77" s="95"/>
      <c r="BI77" s="95"/>
      <c r="BJ77" s="95"/>
      <c r="BK77" s="95"/>
    </row>
    <row r="78" spans="1:79" s="99" customFormat="1" ht="12.75" customHeight="1">
      <c r="A78" s="89">
        <v>2210</v>
      </c>
      <c r="B78" s="90"/>
      <c r="C78" s="90"/>
      <c r="D78" s="91"/>
      <c r="E78" s="92" t="s">
        <v>177</v>
      </c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4"/>
      <c r="X78" s="96">
        <v>26425</v>
      </c>
      <c r="Y78" s="97"/>
      <c r="Z78" s="97"/>
      <c r="AA78" s="97"/>
      <c r="AB78" s="98"/>
      <c r="AC78" s="96">
        <v>0</v>
      </c>
      <c r="AD78" s="97"/>
      <c r="AE78" s="97"/>
      <c r="AF78" s="97"/>
      <c r="AG78" s="98"/>
      <c r="AH78" s="96">
        <v>0</v>
      </c>
      <c r="AI78" s="97"/>
      <c r="AJ78" s="97"/>
      <c r="AK78" s="97"/>
      <c r="AL78" s="98"/>
      <c r="AM78" s="96">
        <f>IF(ISNUMBER(X78),X78,0)+IF(ISNUMBER(AC78),AC78,0)</f>
        <v>26425</v>
      </c>
      <c r="AN78" s="97"/>
      <c r="AO78" s="97"/>
      <c r="AP78" s="97"/>
      <c r="AQ78" s="98"/>
      <c r="AR78" s="96">
        <v>27826</v>
      </c>
      <c r="AS78" s="97"/>
      <c r="AT78" s="97"/>
      <c r="AU78" s="97"/>
      <c r="AV78" s="98"/>
      <c r="AW78" s="96">
        <v>0</v>
      </c>
      <c r="AX78" s="97"/>
      <c r="AY78" s="97"/>
      <c r="AZ78" s="97"/>
      <c r="BA78" s="98"/>
      <c r="BB78" s="96">
        <v>0</v>
      </c>
      <c r="BC78" s="97"/>
      <c r="BD78" s="97"/>
      <c r="BE78" s="97"/>
      <c r="BF78" s="98"/>
      <c r="BG78" s="95">
        <f>IF(ISNUMBER(AR78),AR78,0)+IF(ISNUMBER(AW78),AW78,0)</f>
        <v>27826</v>
      </c>
      <c r="BH78" s="95"/>
      <c r="BI78" s="95"/>
      <c r="BJ78" s="95"/>
      <c r="BK78" s="95"/>
    </row>
    <row r="79" spans="1:79" s="99" customFormat="1" ht="12.75" customHeight="1">
      <c r="A79" s="89">
        <v>2240</v>
      </c>
      <c r="B79" s="90"/>
      <c r="C79" s="90"/>
      <c r="D79" s="91"/>
      <c r="E79" s="92" t="s">
        <v>178</v>
      </c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4"/>
      <c r="X79" s="96">
        <v>15115</v>
      </c>
      <c r="Y79" s="97"/>
      <c r="Z79" s="97"/>
      <c r="AA79" s="97"/>
      <c r="AB79" s="98"/>
      <c r="AC79" s="96">
        <v>0</v>
      </c>
      <c r="AD79" s="97"/>
      <c r="AE79" s="97"/>
      <c r="AF79" s="97"/>
      <c r="AG79" s="98"/>
      <c r="AH79" s="96">
        <v>0</v>
      </c>
      <c r="AI79" s="97"/>
      <c r="AJ79" s="97"/>
      <c r="AK79" s="97"/>
      <c r="AL79" s="98"/>
      <c r="AM79" s="96">
        <f>IF(ISNUMBER(X79),X79,0)+IF(ISNUMBER(AC79),AC79,0)</f>
        <v>15115</v>
      </c>
      <c r="AN79" s="97"/>
      <c r="AO79" s="97"/>
      <c r="AP79" s="97"/>
      <c r="AQ79" s="98"/>
      <c r="AR79" s="96">
        <v>15916</v>
      </c>
      <c r="AS79" s="97"/>
      <c r="AT79" s="97"/>
      <c r="AU79" s="97"/>
      <c r="AV79" s="98"/>
      <c r="AW79" s="96">
        <v>0</v>
      </c>
      <c r="AX79" s="97"/>
      <c r="AY79" s="97"/>
      <c r="AZ79" s="97"/>
      <c r="BA79" s="98"/>
      <c r="BB79" s="96">
        <v>0</v>
      </c>
      <c r="BC79" s="97"/>
      <c r="BD79" s="97"/>
      <c r="BE79" s="97"/>
      <c r="BF79" s="98"/>
      <c r="BG79" s="95">
        <f>IF(ISNUMBER(AR79),AR79,0)+IF(ISNUMBER(AW79),AW79,0)</f>
        <v>15916</v>
      </c>
      <c r="BH79" s="95"/>
      <c r="BI79" s="95"/>
      <c r="BJ79" s="95"/>
      <c r="BK79" s="95"/>
    </row>
    <row r="80" spans="1:79" s="99" customFormat="1" ht="12.75" customHeight="1">
      <c r="A80" s="89">
        <v>2250</v>
      </c>
      <c r="B80" s="90"/>
      <c r="C80" s="90"/>
      <c r="D80" s="91"/>
      <c r="E80" s="92" t="s">
        <v>179</v>
      </c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4"/>
      <c r="X80" s="96">
        <v>0</v>
      </c>
      <c r="Y80" s="97"/>
      <c r="Z80" s="97"/>
      <c r="AA80" s="97"/>
      <c r="AB80" s="98"/>
      <c r="AC80" s="96">
        <v>0</v>
      </c>
      <c r="AD80" s="97"/>
      <c r="AE80" s="97"/>
      <c r="AF80" s="97"/>
      <c r="AG80" s="98"/>
      <c r="AH80" s="96">
        <v>0</v>
      </c>
      <c r="AI80" s="97"/>
      <c r="AJ80" s="97"/>
      <c r="AK80" s="97"/>
      <c r="AL80" s="98"/>
      <c r="AM80" s="96">
        <f>IF(ISNUMBER(X80),X80,0)+IF(ISNUMBER(AC80),AC80,0)</f>
        <v>0</v>
      </c>
      <c r="AN80" s="97"/>
      <c r="AO80" s="97"/>
      <c r="AP80" s="97"/>
      <c r="AQ80" s="98"/>
      <c r="AR80" s="96">
        <v>0</v>
      </c>
      <c r="AS80" s="97"/>
      <c r="AT80" s="97"/>
      <c r="AU80" s="97"/>
      <c r="AV80" s="98"/>
      <c r="AW80" s="96">
        <v>0</v>
      </c>
      <c r="AX80" s="97"/>
      <c r="AY80" s="97"/>
      <c r="AZ80" s="97"/>
      <c r="BA80" s="98"/>
      <c r="BB80" s="96">
        <v>0</v>
      </c>
      <c r="BC80" s="97"/>
      <c r="BD80" s="97"/>
      <c r="BE80" s="97"/>
      <c r="BF80" s="98"/>
      <c r="BG80" s="95">
        <f>IF(ISNUMBER(AR80),AR80,0)+IF(ISNUMBER(AW80),AW80,0)</f>
        <v>0</v>
      </c>
      <c r="BH80" s="95"/>
      <c r="BI80" s="95"/>
      <c r="BJ80" s="95"/>
      <c r="BK80" s="95"/>
    </row>
    <row r="81" spans="1:79" s="99" customFormat="1" ht="12.75" customHeight="1">
      <c r="A81" s="89">
        <v>2271</v>
      </c>
      <c r="B81" s="90"/>
      <c r="C81" s="90"/>
      <c r="D81" s="91"/>
      <c r="E81" s="92" t="s">
        <v>180</v>
      </c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4"/>
      <c r="X81" s="96">
        <v>140400</v>
      </c>
      <c r="Y81" s="97"/>
      <c r="Z81" s="97"/>
      <c r="AA81" s="97"/>
      <c r="AB81" s="98"/>
      <c r="AC81" s="96">
        <v>0</v>
      </c>
      <c r="AD81" s="97"/>
      <c r="AE81" s="97"/>
      <c r="AF81" s="97"/>
      <c r="AG81" s="98"/>
      <c r="AH81" s="96">
        <v>0</v>
      </c>
      <c r="AI81" s="97"/>
      <c r="AJ81" s="97"/>
      <c r="AK81" s="97"/>
      <c r="AL81" s="98"/>
      <c r="AM81" s="96">
        <f>IF(ISNUMBER(X81),X81,0)+IF(ISNUMBER(AC81),AC81,0)</f>
        <v>140400</v>
      </c>
      <c r="AN81" s="97"/>
      <c r="AO81" s="97"/>
      <c r="AP81" s="97"/>
      <c r="AQ81" s="98"/>
      <c r="AR81" s="96">
        <v>148964</v>
      </c>
      <c r="AS81" s="97"/>
      <c r="AT81" s="97"/>
      <c r="AU81" s="97"/>
      <c r="AV81" s="98"/>
      <c r="AW81" s="96">
        <v>0</v>
      </c>
      <c r="AX81" s="97"/>
      <c r="AY81" s="97"/>
      <c r="AZ81" s="97"/>
      <c r="BA81" s="98"/>
      <c r="BB81" s="96">
        <v>0</v>
      </c>
      <c r="BC81" s="97"/>
      <c r="BD81" s="97"/>
      <c r="BE81" s="97"/>
      <c r="BF81" s="98"/>
      <c r="BG81" s="95">
        <f>IF(ISNUMBER(AR81),AR81,0)+IF(ISNUMBER(AW81),AW81,0)</f>
        <v>148964</v>
      </c>
      <c r="BH81" s="95"/>
      <c r="BI81" s="95"/>
      <c r="BJ81" s="95"/>
      <c r="BK81" s="95"/>
    </row>
    <row r="82" spans="1:79" s="99" customFormat="1" ht="12.75" customHeight="1">
      <c r="A82" s="89">
        <v>2273</v>
      </c>
      <c r="B82" s="90"/>
      <c r="C82" s="90"/>
      <c r="D82" s="91"/>
      <c r="E82" s="92" t="s">
        <v>181</v>
      </c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4"/>
      <c r="X82" s="96">
        <v>10800</v>
      </c>
      <c r="Y82" s="97"/>
      <c r="Z82" s="97"/>
      <c r="AA82" s="97"/>
      <c r="AB82" s="98"/>
      <c r="AC82" s="96">
        <v>0</v>
      </c>
      <c r="AD82" s="97"/>
      <c r="AE82" s="97"/>
      <c r="AF82" s="97"/>
      <c r="AG82" s="98"/>
      <c r="AH82" s="96">
        <v>0</v>
      </c>
      <c r="AI82" s="97"/>
      <c r="AJ82" s="97"/>
      <c r="AK82" s="97"/>
      <c r="AL82" s="98"/>
      <c r="AM82" s="96">
        <f>IF(ISNUMBER(X82),X82,0)+IF(ISNUMBER(AC82),AC82,0)</f>
        <v>10800</v>
      </c>
      <c r="AN82" s="97"/>
      <c r="AO82" s="97"/>
      <c r="AP82" s="97"/>
      <c r="AQ82" s="98"/>
      <c r="AR82" s="96">
        <v>11460</v>
      </c>
      <c r="AS82" s="97"/>
      <c r="AT82" s="97"/>
      <c r="AU82" s="97"/>
      <c r="AV82" s="98"/>
      <c r="AW82" s="96">
        <v>0</v>
      </c>
      <c r="AX82" s="97"/>
      <c r="AY82" s="97"/>
      <c r="AZ82" s="97"/>
      <c r="BA82" s="98"/>
      <c r="BB82" s="96">
        <v>0</v>
      </c>
      <c r="BC82" s="97"/>
      <c r="BD82" s="97"/>
      <c r="BE82" s="97"/>
      <c r="BF82" s="98"/>
      <c r="BG82" s="95">
        <f>IF(ISNUMBER(AR82),AR82,0)+IF(ISNUMBER(AW82),AW82,0)</f>
        <v>11460</v>
      </c>
      <c r="BH82" s="95"/>
      <c r="BI82" s="95"/>
      <c r="BJ82" s="95"/>
      <c r="BK82" s="95"/>
    </row>
    <row r="83" spans="1:79" s="99" customFormat="1" ht="25.5" customHeight="1">
      <c r="A83" s="89">
        <v>3110</v>
      </c>
      <c r="B83" s="90"/>
      <c r="C83" s="90"/>
      <c r="D83" s="91"/>
      <c r="E83" s="92" t="s">
        <v>182</v>
      </c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4"/>
      <c r="X83" s="96">
        <v>0</v>
      </c>
      <c r="Y83" s="97"/>
      <c r="Z83" s="97"/>
      <c r="AA83" s="97"/>
      <c r="AB83" s="98"/>
      <c r="AC83" s="96">
        <v>40000</v>
      </c>
      <c r="AD83" s="97"/>
      <c r="AE83" s="97"/>
      <c r="AF83" s="97"/>
      <c r="AG83" s="98"/>
      <c r="AH83" s="96">
        <v>40000</v>
      </c>
      <c r="AI83" s="97"/>
      <c r="AJ83" s="97"/>
      <c r="AK83" s="97"/>
      <c r="AL83" s="98"/>
      <c r="AM83" s="96">
        <f>IF(ISNUMBER(X83),X83,0)+IF(ISNUMBER(AC83),AC83,0)</f>
        <v>40000</v>
      </c>
      <c r="AN83" s="97"/>
      <c r="AO83" s="97"/>
      <c r="AP83" s="97"/>
      <c r="AQ83" s="98"/>
      <c r="AR83" s="96">
        <v>0</v>
      </c>
      <c r="AS83" s="97"/>
      <c r="AT83" s="97"/>
      <c r="AU83" s="97"/>
      <c r="AV83" s="98"/>
      <c r="AW83" s="96">
        <v>40000</v>
      </c>
      <c r="AX83" s="97"/>
      <c r="AY83" s="97"/>
      <c r="AZ83" s="97"/>
      <c r="BA83" s="98"/>
      <c r="BB83" s="96">
        <v>40000</v>
      </c>
      <c r="BC83" s="97"/>
      <c r="BD83" s="97"/>
      <c r="BE83" s="97"/>
      <c r="BF83" s="98"/>
      <c r="BG83" s="95">
        <f>IF(ISNUMBER(AR83),AR83,0)+IF(ISNUMBER(AW83),AW83,0)</f>
        <v>40000</v>
      </c>
      <c r="BH83" s="95"/>
      <c r="BI83" s="95"/>
      <c r="BJ83" s="95"/>
      <c r="BK83" s="95"/>
    </row>
    <row r="84" spans="1:79" s="6" customFormat="1" ht="12.75" customHeight="1">
      <c r="A84" s="87"/>
      <c r="B84" s="85"/>
      <c r="C84" s="85"/>
      <c r="D84" s="86"/>
      <c r="E84" s="100" t="s">
        <v>147</v>
      </c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2"/>
      <c r="X84" s="104">
        <v>801662</v>
      </c>
      <c r="Y84" s="105"/>
      <c r="Z84" s="105"/>
      <c r="AA84" s="105"/>
      <c r="AB84" s="106"/>
      <c r="AC84" s="104">
        <v>40000</v>
      </c>
      <c r="AD84" s="105"/>
      <c r="AE84" s="105"/>
      <c r="AF84" s="105"/>
      <c r="AG84" s="106"/>
      <c r="AH84" s="104">
        <v>40000</v>
      </c>
      <c r="AI84" s="105"/>
      <c r="AJ84" s="105"/>
      <c r="AK84" s="105"/>
      <c r="AL84" s="106"/>
      <c r="AM84" s="104">
        <f>IF(ISNUMBER(X84),X84,0)+IF(ISNUMBER(AC84),AC84,0)</f>
        <v>841662</v>
      </c>
      <c r="AN84" s="105"/>
      <c r="AO84" s="105"/>
      <c r="AP84" s="105"/>
      <c r="AQ84" s="106"/>
      <c r="AR84" s="104">
        <v>859974</v>
      </c>
      <c r="AS84" s="105"/>
      <c r="AT84" s="105"/>
      <c r="AU84" s="105"/>
      <c r="AV84" s="106"/>
      <c r="AW84" s="104">
        <v>40000</v>
      </c>
      <c r="AX84" s="105"/>
      <c r="AY84" s="105"/>
      <c r="AZ84" s="105"/>
      <c r="BA84" s="106"/>
      <c r="BB84" s="104">
        <v>40000</v>
      </c>
      <c r="BC84" s="105"/>
      <c r="BD84" s="105"/>
      <c r="BE84" s="105"/>
      <c r="BF84" s="106"/>
      <c r="BG84" s="103">
        <f>IF(ISNUMBER(AR84),AR84,0)+IF(ISNUMBER(AW84),AW84,0)</f>
        <v>899974</v>
      </c>
      <c r="BH84" s="103"/>
      <c r="BI84" s="103"/>
      <c r="BJ84" s="103"/>
      <c r="BK84" s="103"/>
    </row>
    <row r="86" spans="1:79" ht="14.25" customHeight="1">
      <c r="A86" s="42" t="s">
        <v>260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</row>
    <row r="87" spans="1:79" ht="15" customHeight="1">
      <c r="A87" s="53" t="s">
        <v>231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</row>
    <row r="88" spans="1:79" ht="23.1" customHeight="1">
      <c r="A88" s="67" t="s">
        <v>119</v>
      </c>
      <c r="B88" s="68"/>
      <c r="C88" s="68"/>
      <c r="D88" s="68"/>
      <c r="E88" s="69"/>
      <c r="F88" s="61" t="s">
        <v>19</v>
      </c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3"/>
      <c r="X88" s="36" t="s">
        <v>253</v>
      </c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0" t="s">
        <v>258</v>
      </c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2"/>
    </row>
    <row r="89" spans="1:79" ht="53.25" customHeight="1">
      <c r="A89" s="70"/>
      <c r="B89" s="71"/>
      <c r="C89" s="71"/>
      <c r="D89" s="71"/>
      <c r="E89" s="72"/>
      <c r="F89" s="64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6"/>
      <c r="X89" s="30" t="s">
        <v>4</v>
      </c>
      <c r="Y89" s="31"/>
      <c r="Z89" s="31"/>
      <c r="AA89" s="31"/>
      <c r="AB89" s="32"/>
      <c r="AC89" s="30" t="s">
        <v>3</v>
      </c>
      <c r="AD89" s="31"/>
      <c r="AE89" s="31"/>
      <c r="AF89" s="31"/>
      <c r="AG89" s="32"/>
      <c r="AH89" s="46" t="s">
        <v>116</v>
      </c>
      <c r="AI89" s="47"/>
      <c r="AJ89" s="47"/>
      <c r="AK89" s="47"/>
      <c r="AL89" s="48"/>
      <c r="AM89" s="30" t="s">
        <v>5</v>
      </c>
      <c r="AN89" s="31"/>
      <c r="AO89" s="31"/>
      <c r="AP89" s="31"/>
      <c r="AQ89" s="32"/>
      <c r="AR89" s="30" t="s">
        <v>4</v>
      </c>
      <c r="AS89" s="31"/>
      <c r="AT89" s="31"/>
      <c r="AU89" s="31"/>
      <c r="AV89" s="32"/>
      <c r="AW89" s="30" t="s">
        <v>3</v>
      </c>
      <c r="AX89" s="31"/>
      <c r="AY89" s="31"/>
      <c r="AZ89" s="31"/>
      <c r="BA89" s="32"/>
      <c r="BB89" s="49" t="s">
        <v>116</v>
      </c>
      <c r="BC89" s="49"/>
      <c r="BD89" s="49"/>
      <c r="BE89" s="49"/>
      <c r="BF89" s="49"/>
      <c r="BG89" s="30" t="s">
        <v>96</v>
      </c>
      <c r="BH89" s="31"/>
      <c r="BI89" s="31"/>
      <c r="BJ89" s="31"/>
      <c r="BK89" s="32"/>
    </row>
    <row r="90" spans="1:79" ht="15" customHeight="1">
      <c r="A90" s="30">
        <v>1</v>
      </c>
      <c r="B90" s="31"/>
      <c r="C90" s="31"/>
      <c r="D90" s="31"/>
      <c r="E90" s="32"/>
      <c r="F90" s="30">
        <v>2</v>
      </c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2"/>
      <c r="X90" s="30">
        <v>3</v>
      </c>
      <c r="Y90" s="31"/>
      <c r="Z90" s="31"/>
      <c r="AA90" s="31"/>
      <c r="AB90" s="32"/>
      <c r="AC90" s="30">
        <v>4</v>
      </c>
      <c r="AD90" s="31"/>
      <c r="AE90" s="31"/>
      <c r="AF90" s="31"/>
      <c r="AG90" s="32"/>
      <c r="AH90" s="30">
        <v>5</v>
      </c>
      <c r="AI90" s="31"/>
      <c r="AJ90" s="31"/>
      <c r="AK90" s="31"/>
      <c r="AL90" s="32"/>
      <c r="AM90" s="30">
        <v>6</v>
      </c>
      <c r="AN90" s="31"/>
      <c r="AO90" s="31"/>
      <c r="AP90" s="31"/>
      <c r="AQ90" s="32"/>
      <c r="AR90" s="30">
        <v>7</v>
      </c>
      <c r="AS90" s="31"/>
      <c r="AT90" s="31"/>
      <c r="AU90" s="31"/>
      <c r="AV90" s="32"/>
      <c r="AW90" s="30">
        <v>8</v>
      </c>
      <c r="AX90" s="31"/>
      <c r="AY90" s="31"/>
      <c r="AZ90" s="31"/>
      <c r="BA90" s="32"/>
      <c r="BB90" s="30">
        <v>9</v>
      </c>
      <c r="BC90" s="31"/>
      <c r="BD90" s="31"/>
      <c r="BE90" s="31"/>
      <c r="BF90" s="32"/>
      <c r="BG90" s="30">
        <v>10</v>
      </c>
      <c r="BH90" s="31"/>
      <c r="BI90" s="31"/>
      <c r="BJ90" s="31"/>
      <c r="BK90" s="32"/>
    </row>
    <row r="91" spans="1:79" s="1" customFormat="1" ht="15" hidden="1" customHeight="1">
      <c r="A91" s="33" t="s">
        <v>64</v>
      </c>
      <c r="B91" s="34"/>
      <c r="C91" s="34"/>
      <c r="D91" s="34"/>
      <c r="E91" s="35"/>
      <c r="F91" s="33" t="s">
        <v>57</v>
      </c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5"/>
      <c r="X91" s="33" t="s">
        <v>60</v>
      </c>
      <c r="Y91" s="34"/>
      <c r="Z91" s="34"/>
      <c r="AA91" s="34"/>
      <c r="AB91" s="35"/>
      <c r="AC91" s="33" t="s">
        <v>61</v>
      </c>
      <c r="AD91" s="34"/>
      <c r="AE91" s="34"/>
      <c r="AF91" s="34"/>
      <c r="AG91" s="35"/>
      <c r="AH91" s="33" t="s">
        <v>94</v>
      </c>
      <c r="AI91" s="34"/>
      <c r="AJ91" s="34"/>
      <c r="AK91" s="34"/>
      <c r="AL91" s="35"/>
      <c r="AM91" s="50" t="s">
        <v>171</v>
      </c>
      <c r="AN91" s="51"/>
      <c r="AO91" s="51"/>
      <c r="AP91" s="51"/>
      <c r="AQ91" s="52"/>
      <c r="AR91" s="33" t="s">
        <v>62</v>
      </c>
      <c r="AS91" s="34"/>
      <c r="AT91" s="34"/>
      <c r="AU91" s="34"/>
      <c r="AV91" s="35"/>
      <c r="AW91" s="33" t="s">
        <v>63</v>
      </c>
      <c r="AX91" s="34"/>
      <c r="AY91" s="34"/>
      <c r="AZ91" s="34"/>
      <c r="BA91" s="35"/>
      <c r="BB91" s="33" t="s">
        <v>95</v>
      </c>
      <c r="BC91" s="34"/>
      <c r="BD91" s="34"/>
      <c r="BE91" s="34"/>
      <c r="BF91" s="35"/>
      <c r="BG91" s="50" t="s">
        <v>171</v>
      </c>
      <c r="BH91" s="51"/>
      <c r="BI91" s="51"/>
      <c r="BJ91" s="51"/>
      <c r="BK91" s="52"/>
      <c r="CA91" t="s">
        <v>31</v>
      </c>
    </row>
    <row r="92" spans="1:79" s="6" customFormat="1" ht="12.75" customHeight="1">
      <c r="A92" s="87"/>
      <c r="B92" s="85"/>
      <c r="C92" s="85"/>
      <c r="D92" s="85"/>
      <c r="E92" s="86"/>
      <c r="F92" s="87" t="s">
        <v>147</v>
      </c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6"/>
      <c r="X92" s="107"/>
      <c r="Y92" s="108"/>
      <c r="Z92" s="108"/>
      <c r="AA92" s="108"/>
      <c r="AB92" s="109"/>
      <c r="AC92" s="107"/>
      <c r="AD92" s="108"/>
      <c r="AE92" s="108"/>
      <c r="AF92" s="108"/>
      <c r="AG92" s="109"/>
      <c r="AH92" s="103"/>
      <c r="AI92" s="103"/>
      <c r="AJ92" s="103"/>
      <c r="AK92" s="103"/>
      <c r="AL92" s="103"/>
      <c r="AM92" s="103">
        <f>IF(ISNUMBER(X92),X92,0)+IF(ISNUMBER(AC92),AC92,0)</f>
        <v>0</v>
      </c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>
        <f>IF(ISNUMBER(AR92),AR92,0)+IF(ISNUMBER(AW92),AW92,0)</f>
        <v>0</v>
      </c>
      <c r="BH92" s="103"/>
      <c r="BI92" s="103"/>
      <c r="BJ92" s="103"/>
      <c r="BK92" s="103"/>
      <c r="CA92" s="6" t="s">
        <v>32</v>
      </c>
    </row>
    <row r="95" spans="1:79" ht="14.25" customHeight="1">
      <c r="A95" s="42" t="s">
        <v>120</v>
      </c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</row>
    <row r="96" spans="1:79" ht="14.25" customHeight="1">
      <c r="A96" s="42" t="s">
        <v>245</v>
      </c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</row>
    <row r="97" spans="1:79" ht="15" customHeight="1">
      <c r="A97" s="53" t="s">
        <v>231</v>
      </c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3"/>
    </row>
    <row r="98" spans="1:79" ht="23.1" customHeight="1">
      <c r="A98" s="61" t="s">
        <v>6</v>
      </c>
      <c r="B98" s="62"/>
      <c r="C98" s="62"/>
      <c r="D98" s="61" t="s">
        <v>121</v>
      </c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3"/>
      <c r="U98" s="30" t="s">
        <v>232</v>
      </c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2"/>
      <c r="AN98" s="30" t="s">
        <v>235</v>
      </c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2"/>
      <c r="BG98" s="36" t="s">
        <v>242</v>
      </c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</row>
    <row r="99" spans="1:79" ht="52.5" customHeight="1">
      <c r="A99" s="64"/>
      <c r="B99" s="65"/>
      <c r="C99" s="65"/>
      <c r="D99" s="64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6"/>
      <c r="U99" s="30" t="s">
        <v>4</v>
      </c>
      <c r="V99" s="31"/>
      <c r="W99" s="31"/>
      <c r="X99" s="31"/>
      <c r="Y99" s="32"/>
      <c r="Z99" s="30" t="s">
        <v>3</v>
      </c>
      <c r="AA99" s="31"/>
      <c r="AB99" s="31"/>
      <c r="AC99" s="31"/>
      <c r="AD99" s="32"/>
      <c r="AE99" s="46" t="s">
        <v>116</v>
      </c>
      <c r="AF99" s="47"/>
      <c r="AG99" s="47"/>
      <c r="AH99" s="48"/>
      <c r="AI99" s="30" t="s">
        <v>5</v>
      </c>
      <c r="AJ99" s="31"/>
      <c r="AK99" s="31"/>
      <c r="AL99" s="31"/>
      <c r="AM99" s="32"/>
      <c r="AN99" s="30" t="s">
        <v>4</v>
      </c>
      <c r="AO99" s="31"/>
      <c r="AP99" s="31"/>
      <c r="AQ99" s="31"/>
      <c r="AR99" s="32"/>
      <c r="AS99" s="30" t="s">
        <v>3</v>
      </c>
      <c r="AT99" s="31"/>
      <c r="AU99" s="31"/>
      <c r="AV99" s="31"/>
      <c r="AW99" s="32"/>
      <c r="AX99" s="46" t="s">
        <v>116</v>
      </c>
      <c r="AY99" s="47"/>
      <c r="AZ99" s="47"/>
      <c r="BA99" s="48"/>
      <c r="BB99" s="30" t="s">
        <v>96</v>
      </c>
      <c r="BC99" s="31"/>
      <c r="BD99" s="31"/>
      <c r="BE99" s="31"/>
      <c r="BF99" s="32"/>
      <c r="BG99" s="30" t="s">
        <v>4</v>
      </c>
      <c r="BH99" s="31"/>
      <c r="BI99" s="31"/>
      <c r="BJ99" s="31"/>
      <c r="BK99" s="32"/>
      <c r="BL99" s="36" t="s">
        <v>3</v>
      </c>
      <c r="BM99" s="36"/>
      <c r="BN99" s="36"/>
      <c r="BO99" s="36"/>
      <c r="BP99" s="36"/>
      <c r="BQ99" s="49" t="s">
        <v>116</v>
      </c>
      <c r="BR99" s="49"/>
      <c r="BS99" s="49"/>
      <c r="BT99" s="49"/>
      <c r="BU99" s="30" t="s">
        <v>97</v>
      </c>
      <c r="BV99" s="31"/>
      <c r="BW99" s="31"/>
      <c r="BX99" s="31"/>
      <c r="BY99" s="32"/>
    </row>
    <row r="100" spans="1:79" ht="15" customHeight="1">
      <c r="A100" s="30">
        <v>1</v>
      </c>
      <c r="B100" s="31"/>
      <c r="C100" s="31"/>
      <c r="D100" s="30">
        <v>2</v>
      </c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2"/>
      <c r="U100" s="30">
        <v>3</v>
      </c>
      <c r="V100" s="31"/>
      <c r="W100" s="31"/>
      <c r="X100" s="31"/>
      <c r="Y100" s="32"/>
      <c r="Z100" s="30">
        <v>4</v>
      </c>
      <c r="AA100" s="31"/>
      <c r="AB100" s="31"/>
      <c r="AC100" s="31"/>
      <c r="AD100" s="32"/>
      <c r="AE100" s="30">
        <v>5</v>
      </c>
      <c r="AF100" s="31"/>
      <c r="AG100" s="31"/>
      <c r="AH100" s="32"/>
      <c r="AI100" s="30">
        <v>6</v>
      </c>
      <c r="AJ100" s="31"/>
      <c r="AK100" s="31"/>
      <c r="AL100" s="31"/>
      <c r="AM100" s="32"/>
      <c r="AN100" s="30">
        <v>7</v>
      </c>
      <c r="AO100" s="31"/>
      <c r="AP100" s="31"/>
      <c r="AQ100" s="31"/>
      <c r="AR100" s="32"/>
      <c r="AS100" s="30">
        <v>8</v>
      </c>
      <c r="AT100" s="31"/>
      <c r="AU100" s="31"/>
      <c r="AV100" s="31"/>
      <c r="AW100" s="32"/>
      <c r="AX100" s="36">
        <v>9</v>
      </c>
      <c r="AY100" s="36"/>
      <c r="AZ100" s="36"/>
      <c r="BA100" s="36"/>
      <c r="BB100" s="30">
        <v>10</v>
      </c>
      <c r="BC100" s="31"/>
      <c r="BD100" s="31"/>
      <c r="BE100" s="31"/>
      <c r="BF100" s="32"/>
      <c r="BG100" s="30">
        <v>11</v>
      </c>
      <c r="BH100" s="31"/>
      <c r="BI100" s="31"/>
      <c r="BJ100" s="31"/>
      <c r="BK100" s="32"/>
      <c r="BL100" s="36">
        <v>12</v>
      </c>
      <c r="BM100" s="36"/>
      <c r="BN100" s="36"/>
      <c r="BO100" s="36"/>
      <c r="BP100" s="36"/>
      <c r="BQ100" s="30">
        <v>13</v>
      </c>
      <c r="BR100" s="31"/>
      <c r="BS100" s="31"/>
      <c r="BT100" s="32"/>
      <c r="BU100" s="30">
        <v>14</v>
      </c>
      <c r="BV100" s="31"/>
      <c r="BW100" s="31"/>
      <c r="BX100" s="31"/>
      <c r="BY100" s="32"/>
    </row>
    <row r="101" spans="1:79" s="1" customFormat="1" ht="14.25" hidden="1" customHeight="1">
      <c r="A101" s="33" t="s">
        <v>69</v>
      </c>
      <c r="B101" s="34"/>
      <c r="C101" s="34"/>
      <c r="D101" s="33" t="s">
        <v>57</v>
      </c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5"/>
      <c r="U101" s="38" t="s">
        <v>65</v>
      </c>
      <c r="V101" s="38"/>
      <c r="W101" s="38"/>
      <c r="X101" s="38"/>
      <c r="Y101" s="38"/>
      <c r="Z101" s="38" t="s">
        <v>66</v>
      </c>
      <c r="AA101" s="38"/>
      <c r="AB101" s="38"/>
      <c r="AC101" s="38"/>
      <c r="AD101" s="38"/>
      <c r="AE101" s="38" t="s">
        <v>91</v>
      </c>
      <c r="AF101" s="38"/>
      <c r="AG101" s="38"/>
      <c r="AH101" s="38"/>
      <c r="AI101" s="44" t="s">
        <v>170</v>
      </c>
      <c r="AJ101" s="44"/>
      <c r="AK101" s="44"/>
      <c r="AL101" s="44"/>
      <c r="AM101" s="44"/>
      <c r="AN101" s="38" t="s">
        <v>67</v>
      </c>
      <c r="AO101" s="38"/>
      <c r="AP101" s="38"/>
      <c r="AQ101" s="38"/>
      <c r="AR101" s="38"/>
      <c r="AS101" s="38" t="s">
        <v>68</v>
      </c>
      <c r="AT101" s="38"/>
      <c r="AU101" s="38"/>
      <c r="AV101" s="38"/>
      <c r="AW101" s="38"/>
      <c r="AX101" s="38" t="s">
        <v>92</v>
      </c>
      <c r="AY101" s="38"/>
      <c r="AZ101" s="38"/>
      <c r="BA101" s="38"/>
      <c r="BB101" s="44" t="s">
        <v>170</v>
      </c>
      <c r="BC101" s="44"/>
      <c r="BD101" s="44"/>
      <c r="BE101" s="44"/>
      <c r="BF101" s="44"/>
      <c r="BG101" s="38" t="s">
        <v>58</v>
      </c>
      <c r="BH101" s="38"/>
      <c r="BI101" s="38"/>
      <c r="BJ101" s="38"/>
      <c r="BK101" s="38"/>
      <c r="BL101" s="38" t="s">
        <v>59</v>
      </c>
      <c r="BM101" s="38"/>
      <c r="BN101" s="38"/>
      <c r="BO101" s="38"/>
      <c r="BP101" s="38"/>
      <c r="BQ101" s="38" t="s">
        <v>93</v>
      </c>
      <c r="BR101" s="38"/>
      <c r="BS101" s="38"/>
      <c r="BT101" s="38"/>
      <c r="BU101" s="44" t="s">
        <v>170</v>
      </c>
      <c r="BV101" s="44"/>
      <c r="BW101" s="44"/>
      <c r="BX101" s="44"/>
      <c r="BY101" s="44"/>
      <c r="CA101" t="s">
        <v>33</v>
      </c>
    </row>
    <row r="102" spans="1:79" s="99" customFormat="1" ht="12.75" customHeight="1">
      <c r="A102" s="89">
        <v>1</v>
      </c>
      <c r="B102" s="90"/>
      <c r="C102" s="90"/>
      <c r="D102" s="92" t="s">
        <v>183</v>
      </c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4"/>
      <c r="U102" s="96">
        <v>406115.88</v>
      </c>
      <c r="V102" s="97"/>
      <c r="W102" s="97"/>
      <c r="X102" s="97"/>
      <c r="Y102" s="98"/>
      <c r="Z102" s="96">
        <v>0</v>
      </c>
      <c r="AA102" s="97"/>
      <c r="AB102" s="97"/>
      <c r="AC102" s="97"/>
      <c r="AD102" s="98"/>
      <c r="AE102" s="96">
        <v>0</v>
      </c>
      <c r="AF102" s="97"/>
      <c r="AG102" s="97"/>
      <c r="AH102" s="98"/>
      <c r="AI102" s="96">
        <f>IF(ISNUMBER(U102),U102,0)+IF(ISNUMBER(Z102),Z102,0)</f>
        <v>406115.88</v>
      </c>
      <c r="AJ102" s="97"/>
      <c r="AK102" s="97"/>
      <c r="AL102" s="97"/>
      <c r="AM102" s="98"/>
      <c r="AN102" s="96">
        <v>737750.99</v>
      </c>
      <c r="AO102" s="97"/>
      <c r="AP102" s="97"/>
      <c r="AQ102" s="97"/>
      <c r="AR102" s="98"/>
      <c r="AS102" s="96">
        <v>41750</v>
      </c>
      <c r="AT102" s="97"/>
      <c r="AU102" s="97"/>
      <c r="AV102" s="97"/>
      <c r="AW102" s="98"/>
      <c r="AX102" s="96">
        <v>41750</v>
      </c>
      <c r="AY102" s="97"/>
      <c r="AZ102" s="97"/>
      <c r="BA102" s="98"/>
      <c r="BB102" s="96">
        <f>IF(ISNUMBER(AN102),AN102,0)+IF(ISNUMBER(AS102),AS102,0)</f>
        <v>779500.99</v>
      </c>
      <c r="BC102" s="97"/>
      <c r="BD102" s="97"/>
      <c r="BE102" s="97"/>
      <c r="BF102" s="98"/>
      <c r="BG102" s="96">
        <v>743116</v>
      </c>
      <c r="BH102" s="97"/>
      <c r="BI102" s="97"/>
      <c r="BJ102" s="97"/>
      <c r="BK102" s="98"/>
      <c r="BL102" s="96">
        <v>30000</v>
      </c>
      <c r="BM102" s="97"/>
      <c r="BN102" s="97"/>
      <c r="BO102" s="97"/>
      <c r="BP102" s="98"/>
      <c r="BQ102" s="96">
        <v>30000</v>
      </c>
      <c r="BR102" s="97"/>
      <c r="BS102" s="97"/>
      <c r="BT102" s="98"/>
      <c r="BU102" s="96">
        <f>IF(ISNUMBER(BG102),BG102,0)+IF(ISNUMBER(BL102),BL102,0)</f>
        <v>773116</v>
      </c>
      <c r="BV102" s="97"/>
      <c r="BW102" s="97"/>
      <c r="BX102" s="97"/>
      <c r="BY102" s="98"/>
      <c r="CA102" s="99" t="s">
        <v>34</v>
      </c>
    </row>
    <row r="103" spans="1:79" s="6" customFormat="1" ht="12.75" customHeight="1">
      <c r="A103" s="87"/>
      <c r="B103" s="85"/>
      <c r="C103" s="85"/>
      <c r="D103" s="100" t="s">
        <v>147</v>
      </c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2"/>
      <c r="U103" s="104">
        <v>406115.88</v>
      </c>
      <c r="V103" s="105"/>
      <c r="W103" s="105"/>
      <c r="X103" s="105"/>
      <c r="Y103" s="106"/>
      <c r="Z103" s="104">
        <v>0</v>
      </c>
      <c r="AA103" s="105"/>
      <c r="AB103" s="105"/>
      <c r="AC103" s="105"/>
      <c r="AD103" s="106"/>
      <c r="AE103" s="104">
        <v>0</v>
      </c>
      <c r="AF103" s="105"/>
      <c r="AG103" s="105"/>
      <c r="AH103" s="106"/>
      <c r="AI103" s="104">
        <f>IF(ISNUMBER(U103),U103,0)+IF(ISNUMBER(Z103),Z103,0)</f>
        <v>406115.88</v>
      </c>
      <c r="AJ103" s="105"/>
      <c r="AK103" s="105"/>
      <c r="AL103" s="105"/>
      <c r="AM103" s="106"/>
      <c r="AN103" s="104">
        <v>737750.99</v>
      </c>
      <c r="AO103" s="105"/>
      <c r="AP103" s="105"/>
      <c r="AQ103" s="105"/>
      <c r="AR103" s="106"/>
      <c r="AS103" s="104">
        <v>41750</v>
      </c>
      <c r="AT103" s="105"/>
      <c r="AU103" s="105"/>
      <c r="AV103" s="105"/>
      <c r="AW103" s="106"/>
      <c r="AX103" s="104">
        <v>41750</v>
      </c>
      <c r="AY103" s="105"/>
      <c r="AZ103" s="105"/>
      <c r="BA103" s="106"/>
      <c r="BB103" s="104">
        <f>IF(ISNUMBER(AN103),AN103,0)+IF(ISNUMBER(AS103),AS103,0)</f>
        <v>779500.99</v>
      </c>
      <c r="BC103" s="105"/>
      <c r="BD103" s="105"/>
      <c r="BE103" s="105"/>
      <c r="BF103" s="106"/>
      <c r="BG103" s="104">
        <v>743116</v>
      </c>
      <c r="BH103" s="105"/>
      <c r="BI103" s="105"/>
      <c r="BJ103" s="105"/>
      <c r="BK103" s="106"/>
      <c r="BL103" s="104">
        <v>30000</v>
      </c>
      <c r="BM103" s="105"/>
      <c r="BN103" s="105"/>
      <c r="BO103" s="105"/>
      <c r="BP103" s="106"/>
      <c r="BQ103" s="104">
        <v>30000</v>
      </c>
      <c r="BR103" s="105"/>
      <c r="BS103" s="105"/>
      <c r="BT103" s="106"/>
      <c r="BU103" s="104">
        <f>IF(ISNUMBER(BG103),BG103,0)+IF(ISNUMBER(BL103),BL103,0)</f>
        <v>773116</v>
      </c>
      <c r="BV103" s="105"/>
      <c r="BW103" s="105"/>
      <c r="BX103" s="105"/>
      <c r="BY103" s="106"/>
    </row>
    <row r="105" spans="1:79" ht="14.25" customHeight="1">
      <c r="A105" s="42" t="s">
        <v>261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</row>
    <row r="106" spans="1:79" ht="15" customHeight="1">
      <c r="A106" s="45" t="s">
        <v>231</v>
      </c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</row>
    <row r="107" spans="1:79" ht="23.1" customHeight="1">
      <c r="A107" s="61" t="s">
        <v>6</v>
      </c>
      <c r="B107" s="62"/>
      <c r="C107" s="62"/>
      <c r="D107" s="61" t="s">
        <v>121</v>
      </c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3"/>
      <c r="U107" s="36" t="s">
        <v>253</v>
      </c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 t="s">
        <v>258</v>
      </c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</row>
    <row r="108" spans="1:79" ht="54" customHeight="1">
      <c r="A108" s="64"/>
      <c r="B108" s="65"/>
      <c r="C108" s="65"/>
      <c r="D108" s="64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6"/>
      <c r="U108" s="30" t="s">
        <v>4</v>
      </c>
      <c r="V108" s="31"/>
      <c r="W108" s="31"/>
      <c r="X108" s="31"/>
      <c r="Y108" s="32"/>
      <c r="Z108" s="30" t="s">
        <v>3</v>
      </c>
      <c r="AA108" s="31"/>
      <c r="AB108" s="31"/>
      <c r="AC108" s="31"/>
      <c r="AD108" s="32"/>
      <c r="AE108" s="46" t="s">
        <v>116</v>
      </c>
      <c r="AF108" s="47"/>
      <c r="AG108" s="47"/>
      <c r="AH108" s="47"/>
      <c r="AI108" s="48"/>
      <c r="AJ108" s="30" t="s">
        <v>5</v>
      </c>
      <c r="AK108" s="31"/>
      <c r="AL108" s="31"/>
      <c r="AM108" s="31"/>
      <c r="AN108" s="32"/>
      <c r="AO108" s="30" t="s">
        <v>4</v>
      </c>
      <c r="AP108" s="31"/>
      <c r="AQ108" s="31"/>
      <c r="AR108" s="31"/>
      <c r="AS108" s="32"/>
      <c r="AT108" s="30" t="s">
        <v>3</v>
      </c>
      <c r="AU108" s="31"/>
      <c r="AV108" s="31"/>
      <c r="AW108" s="31"/>
      <c r="AX108" s="32"/>
      <c r="AY108" s="46" t="s">
        <v>116</v>
      </c>
      <c r="AZ108" s="47"/>
      <c r="BA108" s="47"/>
      <c r="BB108" s="47"/>
      <c r="BC108" s="48"/>
      <c r="BD108" s="36" t="s">
        <v>96</v>
      </c>
      <c r="BE108" s="36"/>
      <c r="BF108" s="36"/>
      <c r="BG108" s="36"/>
      <c r="BH108" s="36"/>
    </row>
    <row r="109" spans="1:79" ht="15" customHeight="1">
      <c r="A109" s="30" t="s">
        <v>169</v>
      </c>
      <c r="B109" s="31"/>
      <c r="C109" s="31"/>
      <c r="D109" s="30">
        <v>2</v>
      </c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2"/>
      <c r="U109" s="30">
        <v>3</v>
      </c>
      <c r="V109" s="31"/>
      <c r="W109" s="31"/>
      <c r="X109" s="31"/>
      <c r="Y109" s="32"/>
      <c r="Z109" s="30">
        <v>4</v>
      </c>
      <c r="AA109" s="31"/>
      <c r="AB109" s="31"/>
      <c r="AC109" s="31"/>
      <c r="AD109" s="32"/>
      <c r="AE109" s="30">
        <v>5</v>
      </c>
      <c r="AF109" s="31"/>
      <c r="AG109" s="31"/>
      <c r="AH109" s="31"/>
      <c r="AI109" s="32"/>
      <c r="AJ109" s="30">
        <v>6</v>
      </c>
      <c r="AK109" s="31"/>
      <c r="AL109" s="31"/>
      <c r="AM109" s="31"/>
      <c r="AN109" s="32"/>
      <c r="AO109" s="30">
        <v>7</v>
      </c>
      <c r="AP109" s="31"/>
      <c r="AQ109" s="31"/>
      <c r="AR109" s="31"/>
      <c r="AS109" s="32"/>
      <c r="AT109" s="30">
        <v>8</v>
      </c>
      <c r="AU109" s="31"/>
      <c r="AV109" s="31"/>
      <c r="AW109" s="31"/>
      <c r="AX109" s="32"/>
      <c r="AY109" s="30">
        <v>9</v>
      </c>
      <c r="AZ109" s="31"/>
      <c r="BA109" s="31"/>
      <c r="BB109" s="31"/>
      <c r="BC109" s="32"/>
      <c r="BD109" s="30">
        <v>10</v>
      </c>
      <c r="BE109" s="31"/>
      <c r="BF109" s="31"/>
      <c r="BG109" s="31"/>
      <c r="BH109" s="32"/>
    </row>
    <row r="110" spans="1:79" s="1" customFormat="1" ht="12.75" hidden="1" customHeight="1">
      <c r="A110" s="33" t="s">
        <v>69</v>
      </c>
      <c r="B110" s="34"/>
      <c r="C110" s="34"/>
      <c r="D110" s="33" t="s">
        <v>57</v>
      </c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5"/>
      <c r="U110" s="33" t="s">
        <v>60</v>
      </c>
      <c r="V110" s="34"/>
      <c r="W110" s="34"/>
      <c r="X110" s="34"/>
      <c r="Y110" s="35"/>
      <c r="Z110" s="33" t="s">
        <v>61</v>
      </c>
      <c r="AA110" s="34"/>
      <c r="AB110" s="34"/>
      <c r="AC110" s="34"/>
      <c r="AD110" s="35"/>
      <c r="AE110" s="33" t="s">
        <v>94</v>
      </c>
      <c r="AF110" s="34"/>
      <c r="AG110" s="34"/>
      <c r="AH110" s="34"/>
      <c r="AI110" s="35"/>
      <c r="AJ110" s="50" t="s">
        <v>171</v>
      </c>
      <c r="AK110" s="51"/>
      <c r="AL110" s="51"/>
      <c r="AM110" s="51"/>
      <c r="AN110" s="52"/>
      <c r="AO110" s="33" t="s">
        <v>62</v>
      </c>
      <c r="AP110" s="34"/>
      <c r="AQ110" s="34"/>
      <c r="AR110" s="34"/>
      <c r="AS110" s="35"/>
      <c r="AT110" s="33" t="s">
        <v>63</v>
      </c>
      <c r="AU110" s="34"/>
      <c r="AV110" s="34"/>
      <c r="AW110" s="34"/>
      <c r="AX110" s="35"/>
      <c r="AY110" s="33" t="s">
        <v>95</v>
      </c>
      <c r="AZ110" s="34"/>
      <c r="BA110" s="34"/>
      <c r="BB110" s="34"/>
      <c r="BC110" s="35"/>
      <c r="BD110" s="44" t="s">
        <v>171</v>
      </c>
      <c r="BE110" s="44"/>
      <c r="BF110" s="44"/>
      <c r="BG110" s="44"/>
      <c r="BH110" s="44"/>
      <c r="CA110" s="1" t="s">
        <v>35</v>
      </c>
    </row>
    <row r="111" spans="1:79" s="99" customFormat="1" ht="12.75" customHeight="1">
      <c r="A111" s="89">
        <v>1</v>
      </c>
      <c r="B111" s="90"/>
      <c r="C111" s="90"/>
      <c r="D111" s="92" t="s">
        <v>183</v>
      </c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4"/>
      <c r="U111" s="96">
        <v>801662</v>
      </c>
      <c r="V111" s="97"/>
      <c r="W111" s="97"/>
      <c r="X111" s="97"/>
      <c r="Y111" s="98"/>
      <c r="Z111" s="96">
        <v>40000</v>
      </c>
      <c r="AA111" s="97"/>
      <c r="AB111" s="97"/>
      <c r="AC111" s="97"/>
      <c r="AD111" s="98"/>
      <c r="AE111" s="95">
        <v>40000</v>
      </c>
      <c r="AF111" s="95"/>
      <c r="AG111" s="95"/>
      <c r="AH111" s="95"/>
      <c r="AI111" s="95"/>
      <c r="AJ111" s="110">
        <f>IF(ISNUMBER(U111),U111,0)+IF(ISNUMBER(Z111),Z111,0)</f>
        <v>841662</v>
      </c>
      <c r="AK111" s="110"/>
      <c r="AL111" s="110"/>
      <c r="AM111" s="110"/>
      <c r="AN111" s="110"/>
      <c r="AO111" s="95">
        <v>859974</v>
      </c>
      <c r="AP111" s="95"/>
      <c r="AQ111" s="95"/>
      <c r="AR111" s="95"/>
      <c r="AS111" s="95"/>
      <c r="AT111" s="110">
        <v>40000</v>
      </c>
      <c r="AU111" s="110"/>
      <c r="AV111" s="110"/>
      <c r="AW111" s="110"/>
      <c r="AX111" s="110"/>
      <c r="AY111" s="95">
        <v>40000</v>
      </c>
      <c r="AZ111" s="95"/>
      <c r="BA111" s="95"/>
      <c r="BB111" s="95"/>
      <c r="BC111" s="95"/>
      <c r="BD111" s="110">
        <f>IF(ISNUMBER(AO111),AO111,0)+IF(ISNUMBER(AT111),AT111,0)</f>
        <v>899974</v>
      </c>
      <c r="BE111" s="110"/>
      <c r="BF111" s="110"/>
      <c r="BG111" s="110"/>
      <c r="BH111" s="110"/>
      <c r="CA111" s="99" t="s">
        <v>36</v>
      </c>
    </row>
    <row r="112" spans="1:79" s="6" customFormat="1" ht="12.75" customHeight="1">
      <c r="A112" s="87"/>
      <c r="B112" s="85"/>
      <c r="C112" s="85"/>
      <c r="D112" s="100" t="s">
        <v>147</v>
      </c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2"/>
      <c r="U112" s="104">
        <v>801662</v>
      </c>
      <c r="V112" s="105"/>
      <c r="W112" s="105"/>
      <c r="X112" s="105"/>
      <c r="Y112" s="106"/>
      <c r="Z112" s="104">
        <v>40000</v>
      </c>
      <c r="AA112" s="105"/>
      <c r="AB112" s="105"/>
      <c r="AC112" s="105"/>
      <c r="AD112" s="106"/>
      <c r="AE112" s="103">
        <v>40000</v>
      </c>
      <c r="AF112" s="103"/>
      <c r="AG112" s="103"/>
      <c r="AH112" s="103"/>
      <c r="AI112" s="103"/>
      <c r="AJ112" s="88">
        <f>IF(ISNUMBER(U112),U112,0)+IF(ISNUMBER(Z112),Z112,0)</f>
        <v>841662</v>
      </c>
      <c r="AK112" s="88"/>
      <c r="AL112" s="88"/>
      <c r="AM112" s="88"/>
      <c r="AN112" s="88"/>
      <c r="AO112" s="103">
        <v>859974</v>
      </c>
      <c r="AP112" s="103"/>
      <c r="AQ112" s="103"/>
      <c r="AR112" s="103"/>
      <c r="AS112" s="103"/>
      <c r="AT112" s="88">
        <v>40000</v>
      </c>
      <c r="AU112" s="88"/>
      <c r="AV112" s="88"/>
      <c r="AW112" s="88"/>
      <c r="AX112" s="88"/>
      <c r="AY112" s="103">
        <v>40000</v>
      </c>
      <c r="AZ112" s="103"/>
      <c r="BA112" s="103"/>
      <c r="BB112" s="103"/>
      <c r="BC112" s="103"/>
      <c r="BD112" s="88">
        <f>IF(ISNUMBER(AO112),AO112,0)+IF(ISNUMBER(AT112),AT112,0)</f>
        <v>899974</v>
      </c>
      <c r="BE112" s="88"/>
      <c r="BF112" s="88"/>
      <c r="BG112" s="88"/>
      <c r="BH112" s="88"/>
    </row>
    <row r="113" spans="1:79" s="5" customFormat="1" ht="12.7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</row>
    <row r="115" spans="1:79" ht="14.25" customHeight="1">
      <c r="A115" s="42" t="s">
        <v>152</v>
      </c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</row>
    <row r="116" spans="1:79" ht="14.25" customHeight="1">
      <c r="A116" s="42" t="s">
        <v>246</v>
      </c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</row>
    <row r="117" spans="1:79" ht="23.1" customHeight="1">
      <c r="A117" s="61" t="s">
        <v>6</v>
      </c>
      <c r="B117" s="62"/>
      <c r="C117" s="62"/>
      <c r="D117" s="36" t="s">
        <v>9</v>
      </c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 t="s">
        <v>8</v>
      </c>
      <c r="R117" s="36"/>
      <c r="S117" s="36"/>
      <c r="T117" s="36"/>
      <c r="U117" s="36"/>
      <c r="V117" s="36" t="s">
        <v>7</v>
      </c>
      <c r="W117" s="36"/>
      <c r="X117" s="36"/>
      <c r="Y117" s="36"/>
      <c r="Z117" s="36"/>
      <c r="AA117" s="36"/>
      <c r="AB117" s="36"/>
      <c r="AC117" s="36"/>
      <c r="AD117" s="36"/>
      <c r="AE117" s="36"/>
      <c r="AF117" s="30" t="s">
        <v>232</v>
      </c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2"/>
      <c r="AU117" s="30" t="s">
        <v>235</v>
      </c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2"/>
      <c r="BJ117" s="30" t="s">
        <v>242</v>
      </c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2"/>
    </row>
    <row r="118" spans="1:79" ht="32.25" customHeight="1">
      <c r="A118" s="64"/>
      <c r="B118" s="65"/>
      <c r="C118" s="65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 t="s">
        <v>4</v>
      </c>
      <c r="AG118" s="36"/>
      <c r="AH118" s="36"/>
      <c r="AI118" s="36"/>
      <c r="AJ118" s="36"/>
      <c r="AK118" s="36" t="s">
        <v>3</v>
      </c>
      <c r="AL118" s="36"/>
      <c r="AM118" s="36"/>
      <c r="AN118" s="36"/>
      <c r="AO118" s="36"/>
      <c r="AP118" s="36" t="s">
        <v>123</v>
      </c>
      <c r="AQ118" s="36"/>
      <c r="AR118" s="36"/>
      <c r="AS118" s="36"/>
      <c r="AT118" s="36"/>
      <c r="AU118" s="36" t="s">
        <v>4</v>
      </c>
      <c r="AV118" s="36"/>
      <c r="AW118" s="36"/>
      <c r="AX118" s="36"/>
      <c r="AY118" s="36"/>
      <c r="AZ118" s="36" t="s">
        <v>3</v>
      </c>
      <c r="BA118" s="36"/>
      <c r="BB118" s="36"/>
      <c r="BC118" s="36"/>
      <c r="BD118" s="36"/>
      <c r="BE118" s="36" t="s">
        <v>90</v>
      </c>
      <c r="BF118" s="36"/>
      <c r="BG118" s="36"/>
      <c r="BH118" s="36"/>
      <c r="BI118" s="36"/>
      <c r="BJ118" s="36" t="s">
        <v>4</v>
      </c>
      <c r="BK118" s="36"/>
      <c r="BL118" s="36"/>
      <c r="BM118" s="36"/>
      <c r="BN118" s="36"/>
      <c r="BO118" s="36" t="s">
        <v>3</v>
      </c>
      <c r="BP118" s="36"/>
      <c r="BQ118" s="36"/>
      <c r="BR118" s="36"/>
      <c r="BS118" s="36"/>
      <c r="BT118" s="36" t="s">
        <v>97</v>
      </c>
      <c r="BU118" s="36"/>
      <c r="BV118" s="36"/>
      <c r="BW118" s="36"/>
      <c r="BX118" s="36"/>
    </row>
    <row r="119" spans="1:79" ht="15" customHeight="1">
      <c r="A119" s="30">
        <v>1</v>
      </c>
      <c r="B119" s="31"/>
      <c r="C119" s="31"/>
      <c r="D119" s="36">
        <v>2</v>
      </c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>
        <v>3</v>
      </c>
      <c r="R119" s="36"/>
      <c r="S119" s="36"/>
      <c r="T119" s="36"/>
      <c r="U119" s="36"/>
      <c r="V119" s="36">
        <v>4</v>
      </c>
      <c r="W119" s="36"/>
      <c r="X119" s="36"/>
      <c r="Y119" s="36"/>
      <c r="Z119" s="36"/>
      <c r="AA119" s="36"/>
      <c r="AB119" s="36"/>
      <c r="AC119" s="36"/>
      <c r="AD119" s="36"/>
      <c r="AE119" s="36"/>
      <c r="AF119" s="36">
        <v>5</v>
      </c>
      <c r="AG119" s="36"/>
      <c r="AH119" s="36"/>
      <c r="AI119" s="36"/>
      <c r="AJ119" s="36"/>
      <c r="AK119" s="36">
        <v>6</v>
      </c>
      <c r="AL119" s="36"/>
      <c r="AM119" s="36"/>
      <c r="AN119" s="36"/>
      <c r="AO119" s="36"/>
      <c r="AP119" s="36">
        <v>7</v>
      </c>
      <c r="AQ119" s="36"/>
      <c r="AR119" s="36"/>
      <c r="AS119" s="36"/>
      <c r="AT119" s="36"/>
      <c r="AU119" s="36">
        <v>8</v>
      </c>
      <c r="AV119" s="36"/>
      <c r="AW119" s="36"/>
      <c r="AX119" s="36"/>
      <c r="AY119" s="36"/>
      <c r="AZ119" s="36">
        <v>9</v>
      </c>
      <c r="BA119" s="36"/>
      <c r="BB119" s="36"/>
      <c r="BC119" s="36"/>
      <c r="BD119" s="36"/>
      <c r="BE119" s="36">
        <v>10</v>
      </c>
      <c r="BF119" s="36"/>
      <c r="BG119" s="36"/>
      <c r="BH119" s="36"/>
      <c r="BI119" s="36"/>
      <c r="BJ119" s="36">
        <v>11</v>
      </c>
      <c r="BK119" s="36"/>
      <c r="BL119" s="36"/>
      <c r="BM119" s="36"/>
      <c r="BN119" s="36"/>
      <c r="BO119" s="36">
        <v>12</v>
      </c>
      <c r="BP119" s="36"/>
      <c r="BQ119" s="36"/>
      <c r="BR119" s="36"/>
      <c r="BS119" s="36"/>
      <c r="BT119" s="36">
        <v>13</v>
      </c>
      <c r="BU119" s="36"/>
      <c r="BV119" s="36"/>
      <c r="BW119" s="36"/>
      <c r="BX119" s="36"/>
    </row>
    <row r="120" spans="1:79" ht="10.5" hidden="1" customHeight="1">
      <c r="A120" s="33" t="s">
        <v>154</v>
      </c>
      <c r="B120" s="34"/>
      <c r="C120" s="34"/>
      <c r="D120" s="36" t="s">
        <v>57</v>
      </c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 t="s">
        <v>70</v>
      </c>
      <c r="R120" s="36"/>
      <c r="S120" s="36"/>
      <c r="T120" s="36"/>
      <c r="U120" s="36"/>
      <c r="V120" s="36" t="s">
        <v>71</v>
      </c>
      <c r="W120" s="36"/>
      <c r="X120" s="36"/>
      <c r="Y120" s="36"/>
      <c r="Z120" s="36"/>
      <c r="AA120" s="36"/>
      <c r="AB120" s="36"/>
      <c r="AC120" s="36"/>
      <c r="AD120" s="36"/>
      <c r="AE120" s="36"/>
      <c r="AF120" s="38" t="s">
        <v>111</v>
      </c>
      <c r="AG120" s="38"/>
      <c r="AH120" s="38"/>
      <c r="AI120" s="38"/>
      <c r="AJ120" s="38"/>
      <c r="AK120" s="37" t="s">
        <v>112</v>
      </c>
      <c r="AL120" s="37"/>
      <c r="AM120" s="37"/>
      <c r="AN120" s="37"/>
      <c r="AO120" s="37"/>
      <c r="AP120" s="44" t="s">
        <v>122</v>
      </c>
      <c r="AQ120" s="44"/>
      <c r="AR120" s="44"/>
      <c r="AS120" s="44"/>
      <c r="AT120" s="44"/>
      <c r="AU120" s="38" t="s">
        <v>113</v>
      </c>
      <c r="AV120" s="38"/>
      <c r="AW120" s="38"/>
      <c r="AX120" s="38"/>
      <c r="AY120" s="38"/>
      <c r="AZ120" s="37" t="s">
        <v>114</v>
      </c>
      <c r="BA120" s="37"/>
      <c r="BB120" s="37"/>
      <c r="BC120" s="37"/>
      <c r="BD120" s="37"/>
      <c r="BE120" s="44" t="s">
        <v>122</v>
      </c>
      <c r="BF120" s="44"/>
      <c r="BG120" s="44"/>
      <c r="BH120" s="44"/>
      <c r="BI120" s="44"/>
      <c r="BJ120" s="38" t="s">
        <v>105</v>
      </c>
      <c r="BK120" s="38"/>
      <c r="BL120" s="38"/>
      <c r="BM120" s="38"/>
      <c r="BN120" s="38"/>
      <c r="BO120" s="37" t="s">
        <v>106</v>
      </c>
      <c r="BP120" s="37"/>
      <c r="BQ120" s="37"/>
      <c r="BR120" s="37"/>
      <c r="BS120" s="37"/>
      <c r="BT120" s="44" t="s">
        <v>122</v>
      </c>
      <c r="BU120" s="44"/>
      <c r="BV120" s="44"/>
      <c r="BW120" s="44"/>
      <c r="BX120" s="44"/>
      <c r="CA120" t="s">
        <v>37</v>
      </c>
    </row>
    <row r="121" spans="1:79" s="6" customFormat="1" ht="15" customHeight="1">
      <c r="A121" s="87">
        <v>0</v>
      </c>
      <c r="B121" s="85"/>
      <c r="C121" s="85"/>
      <c r="D121" s="111" t="s">
        <v>184</v>
      </c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>
        <f>IF(ISNUMBER(AF121),AF121,0)+IF(ISNUMBER(AK121),AK121,0)</f>
        <v>0</v>
      </c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  <c r="BA121" s="112"/>
      <c r="BB121" s="112"/>
      <c r="BC121" s="112"/>
      <c r="BD121" s="112"/>
      <c r="BE121" s="112">
        <f>IF(ISNUMBER(AU121),AU121,0)+IF(ISNUMBER(AZ121),AZ121,0)</f>
        <v>0</v>
      </c>
      <c r="BF121" s="112"/>
      <c r="BG121" s="112"/>
      <c r="BH121" s="112"/>
      <c r="BI121" s="112"/>
      <c r="BJ121" s="112"/>
      <c r="BK121" s="112"/>
      <c r="BL121" s="112"/>
      <c r="BM121" s="112"/>
      <c r="BN121" s="112"/>
      <c r="BO121" s="112"/>
      <c r="BP121" s="112"/>
      <c r="BQ121" s="112"/>
      <c r="BR121" s="112"/>
      <c r="BS121" s="112"/>
      <c r="BT121" s="112">
        <f>IF(ISNUMBER(BJ121),BJ121,0)+IF(ISNUMBER(BO121),BO121,0)</f>
        <v>0</v>
      </c>
      <c r="BU121" s="112"/>
      <c r="BV121" s="112"/>
      <c r="BW121" s="112"/>
      <c r="BX121" s="112"/>
      <c r="CA121" s="6" t="s">
        <v>38</v>
      </c>
    </row>
    <row r="122" spans="1:79" s="99" customFormat="1" ht="28.5" customHeight="1">
      <c r="A122" s="89">
        <v>0</v>
      </c>
      <c r="B122" s="90"/>
      <c r="C122" s="90"/>
      <c r="D122" s="114" t="s">
        <v>185</v>
      </c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6"/>
      <c r="Q122" s="36" t="s">
        <v>186</v>
      </c>
      <c r="R122" s="36"/>
      <c r="S122" s="36"/>
      <c r="T122" s="36"/>
      <c r="U122" s="36"/>
      <c r="V122" s="36" t="s">
        <v>187</v>
      </c>
      <c r="W122" s="36"/>
      <c r="X122" s="36"/>
      <c r="Y122" s="36"/>
      <c r="Z122" s="36"/>
      <c r="AA122" s="36"/>
      <c r="AB122" s="36"/>
      <c r="AC122" s="36"/>
      <c r="AD122" s="36"/>
      <c r="AE122" s="36"/>
      <c r="AF122" s="117">
        <v>4</v>
      </c>
      <c r="AG122" s="117"/>
      <c r="AH122" s="117"/>
      <c r="AI122" s="117"/>
      <c r="AJ122" s="117"/>
      <c r="AK122" s="117">
        <v>0</v>
      </c>
      <c r="AL122" s="117"/>
      <c r="AM122" s="117"/>
      <c r="AN122" s="117"/>
      <c r="AO122" s="117"/>
      <c r="AP122" s="117">
        <f>IF(ISNUMBER(AF122),AF122,0)+IF(ISNUMBER(AK122),AK122,0)</f>
        <v>4</v>
      </c>
      <c r="AQ122" s="117"/>
      <c r="AR122" s="117"/>
      <c r="AS122" s="117"/>
      <c r="AT122" s="117"/>
      <c r="AU122" s="117">
        <v>5</v>
      </c>
      <c r="AV122" s="117"/>
      <c r="AW122" s="117"/>
      <c r="AX122" s="117"/>
      <c r="AY122" s="117"/>
      <c r="AZ122" s="117">
        <v>0</v>
      </c>
      <c r="BA122" s="117"/>
      <c r="BB122" s="117"/>
      <c r="BC122" s="117"/>
      <c r="BD122" s="117"/>
      <c r="BE122" s="117">
        <f>IF(ISNUMBER(AU122),AU122,0)+IF(ISNUMBER(AZ122),AZ122,0)</f>
        <v>5</v>
      </c>
      <c r="BF122" s="117"/>
      <c r="BG122" s="117"/>
      <c r="BH122" s="117"/>
      <c r="BI122" s="117"/>
      <c r="BJ122" s="117">
        <v>5</v>
      </c>
      <c r="BK122" s="117"/>
      <c r="BL122" s="117"/>
      <c r="BM122" s="117"/>
      <c r="BN122" s="117"/>
      <c r="BO122" s="117">
        <v>0</v>
      </c>
      <c r="BP122" s="117"/>
      <c r="BQ122" s="117"/>
      <c r="BR122" s="117"/>
      <c r="BS122" s="117"/>
      <c r="BT122" s="117">
        <f>IF(ISNUMBER(BJ122),BJ122,0)+IF(ISNUMBER(BO122),BO122,0)</f>
        <v>5</v>
      </c>
      <c r="BU122" s="117"/>
      <c r="BV122" s="117"/>
      <c r="BW122" s="117"/>
      <c r="BX122" s="117"/>
    </row>
    <row r="123" spans="1:79" s="99" customFormat="1" ht="30" customHeight="1">
      <c r="A123" s="89">
        <v>0</v>
      </c>
      <c r="B123" s="90"/>
      <c r="C123" s="90"/>
      <c r="D123" s="114" t="s">
        <v>188</v>
      </c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4"/>
      <c r="Q123" s="36" t="s">
        <v>186</v>
      </c>
      <c r="R123" s="36"/>
      <c r="S123" s="36"/>
      <c r="T123" s="36"/>
      <c r="U123" s="36"/>
      <c r="V123" s="36" t="s">
        <v>187</v>
      </c>
      <c r="W123" s="36"/>
      <c r="X123" s="36"/>
      <c r="Y123" s="36"/>
      <c r="Z123" s="36"/>
      <c r="AA123" s="36"/>
      <c r="AB123" s="36"/>
      <c r="AC123" s="36"/>
      <c r="AD123" s="36"/>
      <c r="AE123" s="36"/>
      <c r="AF123" s="117">
        <v>4</v>
      </c>
      <c r="AG123" s="117"/>
      <c r="AH123" s="117"/>
      <c r="AI123" s="117"/>
      <c r="AJ123" s="117"/>
      <c r="AK123" s="117">
        <v>0</v>
      </c>
      <c r="AL123" s="117"/>
      <c r="AM123" s="117"/>
      <c r="AN123" s="117"/>
      <c r="AO123" s="117"/>
      <c r="AP123" s="117">
        <f>IF(ISNUMBER(AF123),AF123,0)+IF(ISNUMBER(AK123),AK123,0)</f>
        <v>4</v>
      </c>
      <c r="AQ123" s="117"/>
      <c r="AR123" s="117"/>
      <c r="AS123" s="117"/>
      <c r="AT123" s="117"/>
      <c r="AU123" s="117">
        <v>5</v>
      </c>
      <c r="AV123" s="117"/>
      <c r="AW123" s="117"/>
      <c r="AX123" s="117"/>
      <c r="AY123" s="117"/>
      <c r="AZ123" s="117">
        <v>0</v>
      </c>
      <c r="BA123" s="117"/>
      <c r="BB123" s="117"/>
      <c r="BC123" s="117"/>
      <c r="BD123" s="117"/>
      <c r="BE123" s="117">
        <f>IF(ISNUMBER(AU123),AU123,0)+IF(ISNUMBER(AZ123),AZ123,0)</f>
        <v>5</v>
      </c>
      <c r="BF123" s="117"/>
      <c r="BG123" s="117"/>
      <c r="BH123" s="117"/>
      <c r="BI123" s="117"/>
      <c r="BJ123" s="117">
        <v>5</v>
      </c>
      <c r="BK123" s="117"/>
      <c r="BL123" s="117"/>
      <c r="BM123" s="117"/>
      <c r="BN123" s="117"/>
      <c r="BO123" s="117">
        <v>0</v>
      </c>
      <c r="BP123" s="117"/>
      <c r="BQ123" s="117"/>
      <c r="BR123" s="117"/>
      <c r="BS123" s="117"/>
      <c r="BT123" s="117">
        <f>IF(ISNUMBER(BJ123),BJ123,0)+IF(ISNUMBER(BO123),BO123,0)</f>
        <v>5</v>
      </c>
      <c r="BU123" s="117"/>
      <c r="BV123" s="117"/>
      <c r="BW123" s="117"/>
      <c r="BX123" s="117"/>
    </row>
    <row r="124" spans="1:79" s="99" customFormat="1" ht="15" customHeight="1">
      <c r="A124" s="89">
        <v>0</v>
      </c>
      <c r="B124" s="90"/>
      <c r="C124" s="90"/>
      <c r="D124" s="114" t="s">
        <v>189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4"/>
      <c r="Q124" s="36" t="s">
        <v>186</v>
      </c>
      <c r="R124" s="36"/>
      <c r="S124" s="36"/>
      <c r="T124" s="36"/>
      <c r="U124" s="36"/>
      <c r="V124" s="36" t="s">
        <v>187</v>
      </c>
      <c r="W124" s="36"/>
      <c r="X124" s="36"/>
      <c r="Y124" s="36"/>
      <c r="Z124" s="36"/>
      <c r="AA124" s="36"/>
      <c r="AB124" s="36"/>
      <c r="AC124" s="36"/>
      <c r="AD124" s="36"/>
      <c r="AE124" s="36"/>
      <c r="AF124" s="117">
        <v>4</v>
      </c>
      <c r="AG124" s="117"/>
      <c r="AH124" s="117"/>
      <c r="AI124" s="117"/>
      <c r="AJ124" s="117"/>
      <c r="AK124" s="117">
        <v>0</v>
      </c>
      <c r="AL124" s="117"/>
      <c r="AM124" s="117"/>
      <c r="AN124" s="117"/>
      <c r="AO124" s="117"/>
      <c r="AP124" s="117">
        <f>IF(ISNUMBER(AF124),AF124,0)+IF(ISNUMBER(AK124),AK124,0)</f>
        <v>4</v>
      </c>
      <c r="AQ124" s="117"/>
      <c r="AR124" s="117"/>
      <c r="AS124" s="117"/>
      <c r="AT124" s="117"/>
      <c r="AU124" s="117">
        <v>5</v>
      </c>
      <c r="AV124" s="117"/>
      <c r="AW124" s="117"/>
      <c r="AX124" s="117"/>
      <c r="AY124" s="117"/>
      <c r="AZ124" s="117">
        <v>0</v>
      </c>
      <c r="BA124" s="117"/>
      <c r="BB124" s="117"/>
      <c r="BC124" s="117"/>
      <c r="BD124" s="117"/>
      <c r="BE124" s="117">
        <f>IF(ISNUMBER(AU124),AU124,0)+IF(ISNUMBER(AZ124),AZ124,0)</f>
        <v>5</v>
      </c>
      <c r="BF124" s="117"/>
      <c r="BG124" s="117"/>
      <c r="BH124" s="117"/>
      <c r="BI124" s="117"/>
      <c r="BJ124" s="117">
        <v>5</v>
      </c>
      <c r="BK124" s="117"/>
      <c r="BL124" s="117"/>
      <c r="BM124" s="117"/>
      <c r="BN124" s="117"/>
      <c r="BO124" s="117">
        <v>0</v>
      </c>
      <c r="BP124" s="117"/>
      <c r="BQ124" s="117"/>
      <c r="BR124" s="117"/>
      <c r="BS124" s="117"/>
      <c r="BT124" s="117">
        <f>IF(ISNUMBER(BJ124),BJ124,0)+IF(ISNUMBER(BO124),BO124,0)</f>
        <v>5</v>
      </c>
      <c r="BU124" s="117"/>
      <c r="BV124" s="117"/>
      <c r="BW124" s="117"/>
      <c r="BX124" s="117"/>
    </row>
    <row r="125" spans="1:79" s="6" customFormat="1" ht="15" customHeight="1">
      <c r="A125" s="87">
        <v>0</v>
      </c>
      <c r="B125" s="85"/>
      <c r="C125" s="85"/>
      <c r="D125" s="113" t="s">
        <v>190</v>
      </c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2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>
        <f>IF(ISNUMBER(AF125),AF125,0)+IF(ISNUMBER(AK125),AK125,0)</f>
        <v>0</v>
      </c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2"/>
      <c r="BC125" s="112"/>
      <c r="BD125" s="112"/>
      <c r="BE125" s="112">
        <f>IF(ISNUMBER(AU125),AU125,0)+IF(ISNUMBER(AZ125),AZ125,0)</f>
        <v>0</v>
      </c>
      <c r="BF125" s="112"/>
      <c r="BG125" s="112"/>
      <c r="BH125" s="112"/>
      <c r="BI125" s="112"/>
      <c r="BJ125" s="112"/>
      <c r="BK125" s="112"/>
      <c r="BL125" s="112"/>
      <c r="BM125" s="112"/>
      <c r="BN125" s="112"/>
      <c r="BO125" s="112"/>
      <c r="BP125" s="112"/>
      <c r="BQ125" s="112"/>
      <c r="BR125" s="112"/>
      <c r="BS125" s="112"/>
      <c r="BT125" s="112">
        <f>IF(ISNUMBER(BJ125),BJ125,0)+IF(ISNUMBER(BO125),BO125,0)</f>
        <v>0</v>
      </c>
      <c r="BU125" s="112"/>
      <c r="BV125" s="112"/>
      <c r="BW125" s="112"/>
      <c r="BX125" s="112"/>
    </row>
    <row r="126" spans="1:79" s="99" customFormat="1" ht="15" customHeight="1">
      <c r="A126" s="89">
        <v>0</v>
      </c>
      <c r="B126" s="90"/>
      <c r="C126" s="90"/>
      <c r="D126" s="114" t="s">
        <v>191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4"/>
      <c r="Q126" s="36" t="s">
        <v>192</v>
      </c>
      <c r="R126" s="36"/>
      <c r="S126" s="36"/>
      <c r="T126" s="36"/>
      <c r="U126" s="36"/>
      <c r="V126" s="36" t="s">
        <v>193</v>
      </c>
      <c r="W126" s="36"/>
      <c r="X126" s="36"/>
      <c r="Y126" s="36"/>
      <c r="Z126" s="36"/>
      <c r="AA126" s="36"/>
      <c r="AB126" s="36"/>
      <c r="AC126" s="36"/>
      <c r="AD126" s="36"/>
      <c r="AE126" s="36"/>
      <c r="AF126" s="117">
        <v>2.5</v>
      </c>
      <c r="AG126" s="117"/>
      <c r="AH126" s="117"/>
      <c r="AI126" s="117"/>
      <c r="AJ126" s="117"/>
      <c r="AK126" s="117">
        <v>0</v>
      </c>
      <c r="AL126" s="117"/>
      <c r="AM126" s="117"/>
      <c r="AN126" s="117"/>
      <c r="AO126" s="117"/>
      <c r="AP126" s="117">
        <f>IF(ISNUMBER(AF126),AF126,0)+IF(ISNUMBER(AK126),AK126,0)</f>
        <v>2.5</v>
      </c>
      <c r="AQ126" s="117"/>
      <c r="AR126" s="117"/>
      <c r="AS126" s="117"/>
      <c r="AT126" s="117"/>
      <c r="AU126" s="117">
        <v>3</v>
      </c>
      <c r="AV126" s="117"/>
      <c r="AW126" s="117"/>
      <c r="AX126" s="117"/>
      <c r="AY126" s="117"/>
      <c r="AZ126" s="117">
        <v>0</v>
      </c>
      <c r="BA126" s="117"/>
      <c r="BB126" s="117"/>
      <c r="BC126" s="117"/>
      <c r="BD126" s="117"/>
      <c r="BE126" s="117">
        <f>IF(ISNUMBER(AU126),AU126,0)+IF(ISNUMBER(AZ126),AZ126,0)</f>
        <v>3</v>
      </c>
      <c r="BF126" s="117"/>
      <c r="BG126" s="117"/>
      <c r="BH126" s="117"/>
      <c r="BI126" s="117"/>
      <c r="BJ126" s="117">
        <v>3</v>
      </c>
      <c r="BK126" s="117"/>
      <c r="BL126" s="117"/>
      <c r="BM126" s="117"/>
      <c r="BN126" s="117"/>
      <c r="BO126" s="117">
        <v>0</v>
      </c>
      <c r="BP126" s="117"/>
      <c r="BQ126" s="117"/>
      <c r="BR126" s="117"/>
      <c r="BS126" s="117"/>
      <c r="BT126" s="117">
        <f>IF(ISNUMBER(BJ126),BJ126,0)+IF(ISNUMBER(BO126),BO126,0)</f>
        <v>3</v>
      </c>
      <c r="BU126" s="117"/>
      <c r="BV126" s="117"/>
      <c r="BW126" s="117"/>
      <c r="BX126" s="117"/>
    </row>
    <row r="127" spans="1:79" s="99" customFormat="1" ht="15" customHeight="1">
      <c r="A127" s="89">
        <v>0</v>
      </c>
      <c r="B127" s="90"/>
      <c r="C127" s="90"/>
      <c r="D127" s="114" t="s">
        <v>194</v>
      </c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4"/>
      <c r="Q127" s="36" t="s">
        <v>195</v>
      </c>
      <c r="R127" s="36"/>
      <c r="S127" s="36"/>
      <c r="T127" s="36"/>
      <c r="U127" s="36"/>
      <c r="V127" s="36" t="s">
        <v>193</v>
      </c>
      <c r="W127" s="36"/>
      <c r="X127" s="36"/>
      <c r="Y127" s="36"/>
      <c r="Z127" s="36"/>
      <c r="AA127" s="36"/>
      <c r="AB127" s="36"/>
      <c r="AC127" s="36"/>
      <c r="AD127" s="36"/>
      <c r="AE127" s="36"/>
      <c r="AF127" s="117">
        <v>17.899999999999999</v>
      </c>
      <c r="AG127" s="117"/>
      <c r="AH127" s="117"/>
      <c r="AI127" s="117"/>
      <c r="AJ127" s="117"/>
      <c r="AK127" s="117">
        <v>0</v>
      </c>
      <c r="AL127" s="117"/>
      <c r="AM127" s="117"/>
      <c r="AN127" s="117"/>
      <c r="AO127" s="117"/>
      <c r="AP127" s="117">
        <f>IF(ISNUMBER(AF127),AF127,0)+IF(ISNUMBER(AK127),AK127,0)</f>
        <v>17.899999999999999</v>
      </c>
      <c r="AQ127" s="117"/>
      <c r="AR127" s="117"/>
      <c r="AS127" s="117"/>
      <c r="AT127" s="117"/>
      <c r="AU127" s="117">
        <v>22.02</v>
      </c>
      <c r="AV127" s="117"/>
      <c r="AW127" s="117"/>
      <c r="AX127" s="117"/>
      <c r="AY127" s="117"/>
      <c r="AZ127" s="117">
        <v>0</v>
      </c>
      <c r="BA127" s="117"/>
      <c r="BB127" s="117"/>
      <c r="BC127" s="117"/>
      <c r="BD127" s="117"/>
      <c r="BE127" s="117">
        <f>IF(ISNUMBER(AU127),AU127,0)+IF(ISNUMBER(AZ127),AZ127,0)</f>
        <v>22.02</v>
      </c>
      <c r="BF127" s="117"/>
      <c r="BG127" s="117"/>
      <c r="BH127" s="117"/>
      <c r="BI127" s="117"/>
      <c r="BJ127" s="117">
        <v>22.3</v>
      </c>
      <c r="BK127" s="117"/>
      <c r="BL127" s="117"/>
      <c r="BM127" s="117"/>
      <c r="BN127" s="117"/>
      <c r="BO127" s="117">
        <v>0</v>
      </c>
      <c r="BP127" s="117"/>
      <c r="BQ127" s="117"/>
      <c r="BR127" s="117"/>
      <c r="BS127" s="117"/>
      <c r="BT127" s="117">
        <f>IF(ISNUMBER(BJ127),BJ127,0)+IF(ISNUMBER(BO127),BO127,0)</f>
        <v>22.3</v>
      </c>
      <c r="BU127" s="117"/>
      <c r="BV127" s="117"/>
      <c r="BW127" s="117"/>
      <c r="BX127" s="117"/>
    </row>
    <row r="128" spans="1:79" s="99" customFormat="1" ht="15" customHeight="1">
      <c r="A128" s="89">
        <v>0</v>
      </c>
      <c r="B128" s="90"/>
      <c r="C128" s="90"/>
      <c r="D128" s="114" t="s">
        <v>196</v>
      </c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4"/>
      <c r="Q128" s="36" t="s">
        <v>195</v>
      </c>
      <c r="R128" s="36"/>
      <c r="S128" s="36"/>
      <c r="T128" s="36"/>
      <c r="U128" s="36"/>
      <c r="V128" s="36" t="s">
        <v>193</v>
      </c>
      <c r="W128" s="36"/>
      <c r="X128" s="36"/>
      <c r="Y128" s="36"/>
      <c r="Z128" s="36"/>
      <c r="AA128" s="36"/>
      <c r="AB128" s="36"/>
      <c r="AC128" s="36"/>
      <c r="AD128" s="36"/>
      <c r="AE128" s="36"/>
      <c r="AF128" s="117">
        <v>0</v>
      </c>
      <c r="AG128" s="117"/>
      <c r="AH128" s="117"/>
      <c r="AI128" s="117"/>
      <c r="AJ128" s="117"/>
      <c r="AK128" s="117">
        <v>0</v>
      </c>
      <c r="AL128" s="117"/>
      <c r="AM128" s="117"/>
      <c r="AN128" s="117"/>
      <c r="AO128" s="117"/>
      <c r="AP128" s="117">
        <f>IF(ISNUMBER(AF128),AF128,0)+IF(ISNUMBER(AK128),AK128,0)</f>
        <v>0</v>
      </c>
      <c r="AQ128" s="117"/>
      <c r="AR128" s="117"/>
      <c r="AS128" s="117"/>
      <c r="AT128" s="117"/>
      <c r="AU128" s="117">
        <v>0</v>
      </c>
      <c r="AV128" s="117"/>
      <c r="AW128" s="117"/>
      <c r="AX128" s="117"/>
      <c r="AY128" s="117"/>
      <c r="AZ128" s="117">
        <v>0</v>
      </c>
      <c r="BA128" s="117"/>
      <c r="BB128" s="117"/>
      <c r="BC128" s="117"/>
      <c r="BD128" s="117"/>
      <c r="BE128" s="117">
        <f>IF(ISNUMBER(AU128),AU128,0)+IF(ISNUMBER(AZ128),AZ128,0)</f>
        <v>0</v>
      </c>
      <c r="BF128" s="117"/>
      <c r="BG128" s="117"/>
      <c r="BH128" s="117"/>
      <c r="BI128" s="117"/>
      <c r="BJ128" s="117">
        <v>0</v>
      </c>
      <c r="BK128" s="117"/>
      <c r="BL128" s="117"/>
      <c r="BM128" s="117"/>
      <c r="BN128" s="117"/>
      <c r="BO128" s="117">
        <v>0</v>
      </c>
      <c r="BP128" s="117"/>
      <c r="BQ128" s="117"/>
      <c r="BR128" s="117"/>
      <c r="BS128" s="117"/>
      <c r="BT128" s="117">
        <f>IF(ISNUMBER(BJ128),BJ128,0)+IF(ISNUMBER(BO128),BO128,0)</f>
        <v>0</v>
      </c>
      <c r="BU128" s="117"/>
      <c r="BV128" s="117"/>
      <c r="BW128" s="117"/>
      <c r="BX128" s="117"/>
    </row>
    <row r="129" spans="1:79" s="99" customFormat="1" ht="15" customHeight="1">
      <c r="A129" s="89">
        <v>0</v>
      </c>
      <c r="B129" s="90"/>
      <c r="C129" s="90"/>
      <c r="D129" s="114" t="s">
        <v>197</v>
      </c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4"/>
      <c r="Q129" s="36" t="s">
        <v>195</v>
      </c>
      <c r="R129" s="36"/>
      <c r="S129" s="36"/>
      <c r="T129" s="36"/>
      <c r="U129" s="36"/>
      <c r="V129" s="36" t="s">
        <v>193</v>
      </c>
      <c r="W129" s="36"/>
      <c r="X129" s="36"/>
      <c r="Y129" s="36"/>
      <c r="Z129" s="36"/>
      <c r="AA129" s="36"/>
      <c r="AB129" s="36"/>
      <c r="AC129" s="36"/>
      <c r="AD129" s="36"/>
      <c r="AE129" s="36"/>
      <c r="AF129" s="117">
        <v>0</v>
      </c>
      <c r="AG129" s="117"/>
      <c r="AH129" s="117"/>
      <c r="AI129" s="117"/>
      <c r="AJ129" s="117"/>
      <c r="AK129" s="117">
        <v>0</v>
      </c>
      <c r="AL129" s="117"/>
      <c r="AM129" s="117"/>
      <c r="AN129" s="117"/>
      <c r="AO129" s="117"/>
      <c r="AP129" s="117">
        <f>IF(ISNUMBER(AF129),AF129,0)+IF(ISNUMBER(AK129),AK129,0)</f>
        <v>0</v>
      </c>
      <c r="AQ129" s="117"/>
      <c r="AR129" s="117"/>
      <c r="AS129" s="117"/>
      <c r="AT129" s="117"/>
      <c r="AU129" s="117">
        <v>0</v>
      </c>
      <c r="AV129" s="117"/>
      <c r="AW129" s="117"/>
      <c r="AX129" s="117"/>
      <c r="AY129" s="117"/>
      <c r="AZ129" s="117">
        <v>0</v>
      </c>
      <c r="BA129" s="117"/>
      <c r="BB129" s="117"/>
      <c r="BC129" s="117"/>
      <c r="BD129" s="117"/>
      <c r="BE129" s="117">
        <f>IF(ISNUMBER(AU129),AU129,0)+IF(ISNUMBER(AZ129),AZ129,0)</f>
        <v>0</v>
      </c>
      <c r="BF129" s="117"/>
      <c r="BG129" s="117"/>
      <c r="BH129" s="117"/>
      <c r="BI129" s="117"/>
      <c r="BJ129" s="117">
        <v>0</v>
      </c>
      <c r="BK129" s="117"/>
      <c r="BL129" s="117"/>
      <c r="BM129" s="117"/>
      <c r="BN129" s="117"/>
      <c r="BO129" s="117">
        <v>0</v>
      </c>
      <c r="BP129" s="117"/>
      <c r="BQ129" s="117"/>
      <c r="BR129" s="117"/>
      <c r="BS129" s="117"/>
      <c r="BT129" s="117">
        <f>IF(ISNUMBER(BJ129),BJ129,0)+IF(ISNUMBER(BO129),BO129,0)</f>
        <v>0</v>
      </c>
      <c r="BU129" s="117"/>
      <c r="BV129" s="117"/>
      <c r="BW129" s="117"/>
      <c r="BX129" s="117"/>
    </row>
    <row r="130" spans="1:79" s="99" customFormat="1" ht="15" customHeight="1">
      <c r="A130" s="89">
        <v>0</v>
      </c>
      <c r="B130" s="90"/>
      <c r="C130" s="90"/>
      <c r="D130" s="114" t="s">
        <v>198</v>
      </c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4"/>
      <c r="Q130" s="36" t="s">
        <v>186</v>
      </c>
      <c r="R130" s="36"/>
      <c r="S130" s="36"/>
      <c r="T130" s="36"/>
      <c r="U130" s="36"/>
      <c r="V130" s="36" t="s">
        <v>199</v>
      </c>
      <c r="W130" s="36"/>
      <c r="X130" s="36"/>
      <c r="Y130" s="36"/>
      <c r="Z130" s="36"/>
      <c r="AA130" s="36"/>
      <c r="AB130" s="36"/>
      <c r="AC130" s="36"/>
      <c r="AD130" s="36"/>
      <c r="AE130" s="36"/>
      <c r="AF130" s="117">
        <v>49.1</v>
      </c>
      <c r="AG130" s="117"/>
      <c r="AH130" s="117"/>
      <c r="AI130" s="117"/>
      <c r="AJ130" s="117"/>
      <c r="AK130" s="117">
        <v>0</v>
      </c>
      <c r="AL130" s="117"/>
      <c r="AM130" s="117"/>
      <c r="AN130" s="117"/>
      <c r="AO130" s="117"/>
      <c r="AP130" s="117">
        <f>IF(ISNUMBER(AF130),AF130,0)+IF(ISNUMBER(AK130),AK130,0)</f>
        <v>49.1</v>
      </c>
      <c r="AQ130" s="117"/>
      <c r="AR130" s="117"/>
      <c r="AS130" s="117"/>
      <c r="AT130" s="117"/>
      <c r="AU130" s="117">
        <v>50.966999999999999</v>
      </c>
      <c r="AV130" s="117"/>
      <c r="AW130" s="117"/>
      <c r="AX130" s="117"/>
      <c r="AY130" s="117"/>
      <c r="AZ130" s="117">
        <v>0</v>
      </c>
      <c r="BA130" s="117"/>
      <c r="BB130" s="117"/>
      <c r="BC130" s="117"/>
      <c r="BD130" s="117"/>
      <c r="BE130" s="117">
        <f>IF(ISNUMBER(AU130),AU130,0)+IF(ISNUMBER(AZ130),AZ130,0)</f>
        <v>50.966999999999999</v>
      </c>
      <c r="BF130" s="117"/>
      <c r="BG130" s="117"/>
      <c r="BH130" s="117"/>
      <c r="BI130" s="117"/>
      <c r="BJ130" s="117">
        <v>51</v>
      </c>
      <c r="BK130" s="117"/>
      <c r="BL130" s="117"/>
      <c r="BM130" s="117"/>
      <c r="BN130" s="117"/>
      <c r="BO130" s="117">
        <v>0</v>
      </c>
      <c r="BP130" s="117"/>
      <c r="BQ130" s="117"/>
      <c r="BR130" s="117"/>
      <c r="BS130" s="117"/>
      <c r="BT130" s="117">
        <f>IF(ISNUMBER(BJ130),BJ130,0)+IF(ISNUMBER(BO130),BO130,0)</f>
        <v>51</v>
      </c>
      <c r="BU130" s="117"/>
      <c r="BV130" s="117"/>
      <c r="BW130" s="117"/>
      <c r="BX130" s="117"/>
    </row>
    <row r="131" spans="1:79" s="6" customFormat="1" ht="15" customHeight="1">
      <c r="A131" s="87">
        <v>0</v>
      </c>
      <c r="B131" s="85"/>
      <c r="C131" s="85"/>
      <c r="D131" s="113" t="s">
        <v>200</v>
      </c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2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  <c r="AD131" s="111"/>
      <c r="AE131" s="111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>
        <f>IF(ISNUMBER(AF131),AF131,0)+IF(ISNUMBER(AK131),AK131,0)</f>
        <v>0</v>
      </c>
      <c r="AQ131" s="112"/>
      <c r="AR131" s="112"/>
      <c r="AS131" s="112"/>
      <c r="AT131" s="112"/>
      <c r="AU131" s="112"/>
      <c r="AV131" s="112"/>
      <c r="AW131" s="112"/>
      <c r="AX131" s="112"/>
      <c r="AY131" s="112"/>
      <c r="AZ131" s="112"/>
      <c r="BA131" s="112"/>
      <c r="BB131" s="112"/>
      <c r="BC131" s="112"/>
      <c r="BD131" s="112"/>
      <c r="BE131" s="112">
        <f>IF(ISNUMBER(AU131),AU131,0)+IF(ISNUMBER(AZ131),AZ131,0)</f>
        <v>0</v>
      </c>
      <c r="BF131" s="112"/>
      <c r="BG131" s="112"/>
      <c r="BH131" s="112"/>
      <c r="BI131" s="112"/>
      <c r="BJ131" s="112"/>
      <c r="BK131" s="112"/>
      <c r="BL131" s="112"/>
      <c r="BM131" s="112"/>
      <c r="BN131" s="112"/>
      <c r="BO131" s="112"/>
      <c r="BP131" s="112"/>
      <c r="BQ131" s="112"/>
      <c r="BR131" s="112"/>
      <c r="BS131" s="112"/>
      <c r="BT131" s="112">
        <f>IF(ISNUMBER(BJ131),BJ131,0)+IF(ISNUMBER(BO131),BO131,0)</f>
        <v>0</v>
      </c>
      <c r="BU131" s="112"/>
      <c r="BV131" s="112"/>
      <c r="BW131" s="112"/>
      <c r="BX131" s="112"/>
    </row>
    <row r="132" spans="1:79" s="99" customFormat="1" ht="28.5" customHeight="1">
      <c r="A132" s="89">
        <v>0</v>
      </c>
      <c r="B132" s="90"/>
      <c r="C132" s="90"/>
      <c r="D132" s="114" t="s">
        <v>201</v>
      </c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4"/>
      <c r="Q132" s="36" t="s">
        <v>186</v>
      </c>
      <c r="R132" s="36"/>
      <c r="S132" s="36"/>
      <c r="T132" s="36"/>
      <c r="U132" s="36"/>
      <c r="V132" s="36" t="s">
        <v>202</v>
      </c>
      <c r="W132" s="36"/>
      <c r="X132" s="36"/>
      <c r="Y132" s="36"/>
      <c r="Z132" s="36"/>
      <c r="AA132" s="36"/>
      <c r="AB132" s="36"/>
      <c r="AC132" s="36"/>
      <c r="AD132" s="36"/>
      <c r="AE132" s="36"/>
      <c r="AF132" s="117">
        <v>12.275</v>
      </c>
      <c r="AG132" s="117"/>
      <c r="AH132" s="117"/>
      <c r="AI132" s="117"/>
      <c r="AJ132" s="117"/>
      <c r="AK132" s="117">
        <v>0</v>
      </c>
      <c r="AL132" s="117"/>
      <c r="AM132" s="117"/>
      <c r="AN132" s="117"/>
      <c r="AO132" s="117"/>
      <c r="AP132" s="117">
        <f>IF(ISNUMBER(AF132),AF132,0)+IF(ISNUMBER(AK132),AK132,0)</f>
        <v>12.275</v>
      </c>
      <c r="AQ132" s="117"/>
      <c r="AR132" s="117"/>
      <c r="AS132" s="117"/>
      <c r="AT132" s="117"/>
      <c r="AU132" s="117">
        <v>11.9</v>
      </c>
      <c r="AV132" s="117"/>
      <c r="AW132" s="117"/>
      <c r="AX132" s="117"/>
      <c r="AY132" s="117"/>
      <c r="AZ132" s="117">
        <v>0</v>
      </c>
      <c r="BA132" s="117"/>
      <c r="BB132" s="117"/>
      <c r="BC132" s="117"/>
      <c r="BD132" s="117"/>
      <c r="BE132" s="117">
        <f>IF(ISNUMBER(AU132),AU132,0)+IF(ISNUMBER(AZ132),AZ132,0)</f>
        <v>11.9</v>
      </c>
      <c r="BF132" s="117"/>
      <c r="BG132" s="117"/>
      <c r="BH132" s="117"/>
      <c r="BI132" s="117"/>
      <c r="BJ132" s="117">
        <v>11.9</v>
      </c>
      <c r="BK132" s="117"/>
      <c r="BL132" s="117"/>
      <c r="BM132" s="117"/>
      <c r="BN132" s="117"/>
      <c r="BO132" s="117">
        <v>0</v>
      </c>
      <c r="BP132" s="117"/>
      <c r="BQ132" s="117"/>
      <c r="BR132" s="117"/>
      <c r="BS132" s="117"/>
      <c r="BT132" s="117">
        <f>IF(ISNUMBER(BJ132),BJ132,0)+IF(ISNUMBER(BO132),BO132,0)</f>
        <v>11.9</v>
      </c>
      <c r="BU132" s="117"/>
      <c r="BV132" s="117"/>
      <c r="BW132" s="117"/>
      <c r="BX132" s="117"/>
    </row>
    <row r="133" spans="1:79" s="99" customFormat="1" ht="30" customHeight="1">
      <c r="A133" s="89">
        <v>0</v>
      </c>
      <c r="B133" s="90"/>
      <c r="C133" s="90"/>
      <c r="D133" s="114" t="s">
        <v>203</v>
      </c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4"/>
      <c r="Q133" s="36" t="s">
        <v>204</v>
      </c>
      <c r="R133" s="36"/>
      <c r="S133" s="36"/>
      <c r="T133" s="36"/>
      <c r="U133" s="36"/>
      <c r="V133" s="36" t="s">
        <v>202</v>
      </c>
      <c r="W133" s="36"/>
      <c r="X133" s="36"/>
      <c r="Y133" s="36"/>
      <c r="Z133" s="36"/>
      <c r="AA133" s="36"/>
      <c r="AB133" s="36"/>
      <c r="AC133" s="36"/>
      <c r="AD133" s="36"/>
      <c r="AE133" s="36"/>
      <c r="AF133" s="117">
        <v>162.44999999999999</v>
      </c>
      <c r="AG133" s="117"/>
      <c r="AH133" s="117"/>
      <c r="AI133" s="117"/>
      <c r="AJ133" s="117"/>
      <c r="AK133" s="117">
        <v>0</v>
      </c>
      <c r="AL133" s="117"/>
      <c r="AM133" s="117"/>
      <c r="AN133" s="117"/>
      <c r="AO133" s="117"/>
      <c r="AP133" s="117">
        <f>IF(ISNUMBER(AF133),AF133,0)+IF(ISNUMBER(AK133),AK133,0)</f>
        <v>162.44999999999999</v>
      </c>
      <c r="AQ133" s="117"/>
      <c r="AR133" s="117"/>
      <c r="AS133" s="117"/>
      <c r="AT133" s="117"/>
      <c r="AU133" s="117">
        <v>259.83</v>
      </c>
      <c r="AV133" s="117"/>
      <c r="AW133" s="117"/>
      <c r="AX133" s="117"/>
      <c r="AY133" s="117"/>
      <c r="AZ133" s="117">
        <v>0</v>
      </c>
      <c r="BA133" s="117"/>
      <c r="BB133" s="117"/>
      <c r="BC133" s="117"/>
      <c r="BD133" s="117"/>
      <c r="BE133" s="117">
        <f>IF(ISNUMBER(AU133),AU133,0)+IF(ISNUMBER(AZ133),AZ133,0)</f>
        <v>259.83</v>
      </c>
      <c r="BF133" s="117"/>
      <c r="BG133" s="117"/>
      <c r="BH133" s="117"/>
      <c r="BI133" s="117"/>
      <c r="BJ133" s="117">
        <v>257.7</v>
      </c>
      <c r="BK133" s="117"/>
      <c r="BL133" s="117"/>
      <c r="BM133" s="117"/>
      <c r="BN133" s="117"/>
      <c r="BO133" s="117">
        <v>0</v>
      </c>
      <c r="BP133" s="117"/>
      <c r="BQ133" s="117"/>
      <c r="BR133" s="117"/>
      <c r="BS133" s="117"/>
      <c r="BT133" s="117">
        <f>IF(ISNUMBER(BJ133),BJ133,0)+IF(ISNUMBER(BO133),BO133,0)</f>
        <v>257.7</v>
      </c>
      <c r="BU133" s="117"/>
      <c r="BV133" s="117"/>
      <c r="BW133" s="117"/>
      <c r="BX133" s="117"/>
    </row>
    <row r="134" spans="1:79" s="6" customFormat="1" ht="15" customHeight="1">
      <c r="A134" s="87">
        <v>0</v>
      </c>
      <c r="B134" s="85"/>
      <c r="C134" s="85"/>
      <c r="D134" s="113" t="s">
        <v>205</v>
      </c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2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  <c r="AA134" s="111"/>
      <c r="AB134" s="111"/>
      <c r="AC134" s="111"/>
      <c r="AD134" s="111"/>
      <c r="AE134" s="111"/>
      <c r="AF134" s="112"/>
      <c r="AG134" s="112"/>
      <c r="AH134" s="112"/>
      <c r="AI134" s="112"/>
      <c r="AJ134" s="112"/>
      <c r="AK134" s="112"/>
      <c r="AL134" s="112"/>
      <c r="AM134" s="112"/>
      <c r="AN134" s="112"/>
      <c r="AO134" s="112"/>
      <c r="AP134" s="112">
        <f>IF(ISNUMBER(AF134),AF134,0)+IF(ISNUMBER(AK134),AK134,0)</f>
        <v>0</v>
      </c>
      <c r="AQ134" s="112"/>
      <c r="AR134" s="112"/>
      <c r="AS134" s="112"/>
      <c r="AT134" s="112"/>
      <c r="AU134" s="112"/>
      <c r="AV134" s="112"/>
      <c r="AW134" s="112"/>
      <c r="AX134" s="112"/>
      <c r="AY134" s="112"/>
      <c r="AZ134" s="112"/>
      <c r="BA134" s="112"/>
      <c r="BB134" s="112"/>
      <c r="BC134" s="112"/>
      <c r="BD134" s="112"/>
      <c r="BE134" s="112">
        <f>IF(ISNUMBER(AU134),AU134,0)+IF(ISNUMBER(AZ134),AZ134,0)</f>
        <v>0</v>
      </c>
      <c r="BF134" s="112"/>
      <c r="BG134" s="112"/>
      <c r="BH134" s="112"/>
      <c r="BI134" s="112"/>
      <c r="BJ134" s="112"/>
      <c r="BK134" s="112"/>
      <c r="BL134" s="112"/>
      <c r="BM134" s="112"/>
      <c r="BN134" s="112"/>
      <c r="BO134" s="112"/>
      <c r="BP134" s="112"/>
      <c r="BQ134" s="112"/>
      <c r="BR134" s="112"/>
      <c r="BS134" s="112"/>
      <c r="BT134" s="112">
        <f>IF(ISNUMBER(BJ134),BJ134,0)+IF(ISNUMBER(BO134),BO134,0)</f>
        <v>0</v>
      </c>
      <c r="BU134" s="112"/>
      <c r="BV134" s="112"/>
      <c r="BW134" s="112"/>
      <c r="BX134" s="112"/>
    </row>
    <row r="135" spans="1:79" s="99" customFormat="1" ht="57" customHeight="1">
      <c r="A135" s="89">
        <v>0</v>
      </c>
      <c r="B135" s="90"/>
      <c r="C135" s="90"/>
      <c r="D135" s="114" t="s">
        <v>206</v>
      </c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4"/>
      <c r="Q135" s="36" t="s">
        <v>207</v>
      </c>
      <c r="R135" s="36"/>
      <c r="S135" s="36"/>
      <c r="T135" s="36"/>
      <c r="U135" s="36"/>
      <c r="V135" s="36" t="s">
        <v>202</v>
      </c>
      <c r="W135" s="36"/>
      <c r="X135" s="36"/>
      <c r="Y135" s="36"/>
      <c r="Z135" s="36"/>
      <c r="AA135" s="36"/>
      <c r="AB135" s="36"/>
      <c r="AC135" s="36"/>
      <c r="AD135" s="36"/>
      <c r="AE135" s="36"/>
      <c r="AF135" s="117">
        <v>0</v>
      </c>
      <c r="AG135" s="117"/>
      <c r="AH135" s="117"/>
      <c r="AI135" s="117"/>
      <c r="AJ135" s="117"/>
      <c r="AK135" s="117">
        <v>0</v>
      </c>
      <c r="AL135" s="117"/>
      <c r="AM135" s="117"/>
      <c r="AN135" s="117"/>
      <c r="AO135" s="117"/>
      <c r="AP135" s="117">
        <f>IF(ISNUMBER(AF135),AF135,0)+IF(ISNUMBER(AK135),AK135,0)</f>
        <v>0</v>
      </c>
      <c r="AQ135" s="117"/>
      <c r="AR135" s="117"/>
      <c r="AS135" s="117"/>
      <c r="AT135" s="117"/>
      <c r="AU135" s="117">
        <v>0</v>
      </c>
      <c r="AV135" s="117"/>
      <c r="AW135" s="117"/>
      <c r="AX135" s="117"/>
      <c r="AY135" s="117"/>
      <c r="AZ135" s="117">
        <v>0</v>
      </c>
      <c r="BA135" s="117"/>
      <c r="BB135" s="117"/>
      <c r="BC135" s="117"/>
      <c r="BD135" s="117"/>
      <c r="BE135" s="117">
        <f>IF(ISNUMBER(AU135),AU135,0)+IF(ISNUMBER(AZ135),AZ135,0)</f>
        <v>0</v>
      </c>
      <c r="BF135" s="117"/>
      <c r="BG135" s="117"/>
      <c r="BH135" s="117"/>
      <c r="BI135" s="117"/>
      <c r="BJ135" s="117">
        <v>0</v>
      </c>
      <c r="BK135" s="117"/>
      <c r="BL135" s="117"/>
      <c r="BM135" s="117"/>
      <c r="BN135" s="117"/>
      <c r="BO135" s="117">
        <v>0</v>
      </c>
      <c r="BP135" s="117"/>
      <c r="BQ135" s="117"/>
      <c r="BR135" s="117"/>
      <c r="BS135" s="117"/>
      <c r="BT135" s="117">
        <f>IF(ISNUMBER(BJ135),BJ135,0)+IF(ISNUMBER(BO135),BO135,0)</f>
        <v>0</v>
      </c>
      <c r="BU135" s="117"/>
      <c r="BV135" s="117"/>
      <c r="BW135" s="117"/>
      <c r="BX135" s="117"/>
    </row>
    <row r="136" spans="1:79" s="99" customFormat="1" ht="60" customHeight="1">
      <c r="A136" s="89">
        <v>0</v>
      </c>
      <c r="B136" s="90"/>
      <c r="C136" s="90"/>
      <c r="D136" s="114" t="s">
        <v>208</v>
      </c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4"/>
      <c r="Q136" s="36" t="s">
        <v>207</v>
      </c>
      <c r="R136" s="36"/>
      <c r="S136" s="36"/>
      <c r="T136" s="36"/>
      <c r="U136" s="36"/>
      <c r="V136" s="36" t="s">
        <v>202</v>
      </c>
      <c r="W136" s="36"/>
      <c r="X136" s="36"/>
      <c r="Y136" s="36"/>
      <c r="Z136" s="36"/>
      <c r="AA136" s="36"/>
      <c r="AB136" s="36"/>
      <c r="AC136" s="36"/>
      <c r="AD136" s="36"/>
      <c r="AE136" s="36"/>
      <c r="AF136" s="117">
        <v>10</v>
      </c>
      <c r="AG136" s="117"/>
      <c r="AH136" s="117"/>
      <c r="AI136" s="117"/>
      <c r="AJ136" s="117"/>
      <c r="AK136" s="117">
        <v>0</v>
      </c>
      <c r="AL136" s="117"/>
      <c r="AM136" s="117"/>
      <c r="AN136" s="117"/>
      <c r="AO136" s="117"/>
      <c r="AP136" s="117">
        <f>IF(ISNUMBER(AF136),AF136,0)+IF(ISNUMBER(AK136),AK136,0)</f>
        <v>10</v>
      </c>
      <c r="AQ136" s="117"/>
      <c r="AR136" s="117"/>
      <c r="AS136" s="117"/>
      <c r="AT136" s="117"/>
      <c r="AU136" s="117">
        <v>3.8</v>
      </c>
      <c r="AV136" s="117"/>
      <c r="AW136" s="117"/>
      <c r="AX136" s="117"/>
      <c r="AY136" s="117"/>
      <c r="AZ136" s="117">
        <v>0</v>
      </c>
      <c r="BA136" s="117"/>
      <c r="BB136" s="117"/>
      <c r="BC136" s="117"/>
      <c r="BD136" s="117"/>
      <c r="BE136" s="117">
        <f>IF(ISNUMBER(AU136),AU136,0)+IF(ISNUMBER(AZ136),AZ136,0)</f>
        <v>3.8</v>
      </c>
      <c r="BF136" s="117"/>
      <c r="BG136" s="117"/>
      <c r="BH136" s="117"/>
      <c r="BI136" s="117"/>
      <c r="BJ136" s="117">
        <v>0</v>
      </c>
      <c r="BK136" s="117"/>
      <c r="BL136" s="117"/>
      <c r="BM136" s="117"/>
      <c r="BN136" s="117"/>
      <c r="BO136" s="117">
        <v>0</v>
      </c>
      <c r="BP136" s="117"/>
      <c r="BQ136" s="117"/>
      <c r="BR136" s="117"/>
      <c r="BS136" s="117"/>
      <c r="BT136" s="117">
        <f>IF(ISNUMBER(BJ136),BJ136,0)+IF(ISNUMBER(BO136),BO136,0)</f>
        <v>0</v>
      </c>
      <c r="BU136" s="117"/>
      <c r="BV136" s="117"/>
      <c r="BW136" s="117"/>
      <c r="BX136" s="117"/>
    </row>
    <row r="138" spans="1:79" ht="14.25" customHeight="1">
      <c r="A138" s="42" t="s">
        <v>262</v>
      </c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</row>
    <row r="139" spans="1:79" ht="23.1" customHeight="1">
      <c r="A139" s="61" t="s">
        <v>6</v>
      </c>
      <c r="B139" s="62"/>
      <c r="C139" s="62"/>
      <c r="D139" s="36" t="s">
        <v>9</v>
      </c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 t="s">
        <v>8</v>
      </c>
      <c r="R139" s="36"/>
      <c r="S139" s="36"/>
      <c r="T139" s="36"/>
      <c r="U139" s="36"/>
      <c r="V139" s="36" t="s">
        <v>7</v>
      </c>
      <c r="W139" s="36"/>
      <c r="X139" s="36"/>
      <c r="Y139" s="36"/>
      <c r="Z139" s="36"/>
      <c r="AA139" s="36"/>
      <c r="AB139" s="36"/>
      <c r="AC139" s="36"/>
      <c r="AD139" s="36"/>
      <c r="AE139" s="36"/>
      <c r="AF139" s="30" t="s">
        <v>253</v>
      </c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2"/>
      <c r="AU139" s="30" t="s">
        <v>258</v>
      </c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2"/>
    </row>
    <row r="140" spans="1:79" ht="28.5" customHeight="1">
      <c r="A140" s="64"/>
      <c r="B140" s="65"/>
      <c r="C140" s="65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 t="s">
        <v>4</v>
      </c>
      <c r="AG140" s="36"/>
      <c r="AH140" s="36"/>
      <c r="AI140" s="36"/>
      <c r="AJ140" s="36"/>
      <c r="AK140" s="36" t="s">
        <v>3</v>
      </c>
      <c r="AL140" s="36"/>
      <c r="AM140" s="36"/>
      <c r="AN140" s="36"/>
      <c r="AO140" s="36"/>
      <c r="AP140" s="36" t="s">
        <v>123</v>
      </c>
      <c r="AQ140" s="36"/>
      <c r="AR140" s="36"/>
      <c r="AS140" s="36"/>
      <c r="AT140" s="36"/>
      <c r="AU140" s="36" t="s">
        <v>4</v>
      </c>
      <c r="AV140" s="36"/>
      <c r="AW140" s="36"/>
      <c r="AX140" s="36"/>
      <c r="AY140" s="36"/>
      <c r="AZ140" s="36" t="s">
        <v>3</v>
      </c>
      <c r="BA140" s="36"/>
      <c r="BB140" s="36"/>
      <c r="BC140" s="36"/>
      <c r="BD140" s="36"/>
      <c r="BE140" s="36" t="s">
        <v>90</v>
      </c>
      <c r="BF140" s="36"/>
      <c r="BG140" s="36"/>
      <c r="BH140" s="36"/>
      <c r="BI140" s="36"/>
    </row>
    <row r="141" spans="1:79" ht="15" customHeight="1">
      <c r="A141" s="30">
        <v>1</v>
      </c>
      <c r="B141" s="31"/>
      <c r="C141" s="31"/>
      <c r="D141" s="36">
        <v>2</v>
      </c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>
        <v>3</v>
      </c>
      <c r="R141" s="36"/>
      <c r="S141" s="36"/>
      <c r="T141" s="36"/>
      <c r="U141" s="36"/>
      <c r="V141" s="36">
        <v>4</v>
      </c>
      <c r="W141" s="36"/>
      <c r="X141" s="36"/>
      <c r="Y141" s="36"/>
      <c r="Z141" s="36"/>
      <c r="AA141" s="36"/>
      <c r="AB141" s="36"/>
      <c r="AC141" s="36"/>
      <c r="AD141" s="36"/>
      <c r="AE141" s="36"/>
      <c r="AF141" s="36">
        <v>5</v>
      </c>
      <c r="AG141" s="36"/>
      <c r="AH141" s="36"/>
      <c r="AI141" s="36"/>
      <c r="AJ141" s="36"/>
      <c r="AK141" s="36">
        <v>6</v>
      </c>
      <c r="AL141" s="36"/>
      <c r="AM141" s="36"/>
      <c r="AN141" s="36"/>
      <c r="AO141" s="36"/>
      <c r="AP141" s="36">
        <v>7</v>
      </c>
      <c r="AQ141" s="36"/>
      <c r="AR141" s="36"/>
      <c r="AS141" s="36"/>
      <c r="AT141" s="36"/>
      <c r="AU141" s="36">
        <v>8</v>
      </c>
      <c r="AV141" s="36"/>
      <c r="AW141" s="36"/>
      <c r="AX141" s="36"/>
      <c r="AY141" s="36"/>
      <c r="AZ141" s="36">
        <v>9</v>
      </c>
      <c r="BA141" s="36"/>
      <c r="BB141" s="36"/>
      <c r="BC141" s="36"/>
      <c r="BD141" s="36"/>
      <c r="BE141" s="36">
        <v>10</v>
      </c>
      <c r="BF141" s="36"/>
      <c r="BG141" s="36"/>
      <c r="BH141" s="36"/>
      <c r="BI141" s="36"/>
    </row>
    <row r="142" spans="1:79" ht="15.75" hidden="1" customHeight="1">
      <c r="A142" s="33" t="s">
        <v>154</v>
      </c>
      <c r="B142" s="34"/>
      <c r="C142" s="34"/>
      <c r="D142" s="36" t="s">
        <v>57</v>
      </c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 t="s">
        <v>70</v>
      </c>
      <c r="R142" s="36"/>
      <c r="S142" s="36"/>
      <c r="T142" s="36"/>
      <c r="U142" s="36"/>
      <c r="V142" s="36" t="s">
        <v>71</v>
      </c>
      <c r="W142" s="36"/>
      <c r="X142" s="36"/>
      <c r="Y142" s="36"/>
      <c r="Z142" s="36"/>
      <c r="AA142" s="36"/>
      <c r="AB142" s="36"/>
      <c r="AC142" s="36"/>
      <c r="AD142" s="36"/>
      <c r="AE142" s="36"/>
      <c r="AF142" s="38" t="s">
        <v>107</v>
      </c>
      <c r="AG142" s="38"/>
      <c r="AH142" s="38"/>
      <c r="AI142" s="38"/>
      <c r="AJ142" s="38"/>
      <c r="AK142" s="37" t="s">
        <v>108</v>
      </c>
      <c r="AL142" s="37"/>
      <c r="AM142" s="37"/>
      <c r="AN142" s="37"/>
      <c r="AO142" s="37"/>
      <c r="AP142" s="44" t="s">
        <v>122</v>
      </c>
      <c r="AQ142" s="44"/>
      <c r="AR142" s="44"/>
      <c r="AS142" s="44"/>
      <c r="AT142" s="44"/>
      <c r="AU142" s="38" t="s">
        <v>109</v>
      </c>
      <c r="AV142" s="38"/>
      <c r="AW142" s="38"/>
      <c r="AX142" s="38"/>
      <c r="AY142" s="38"/>
      <c r="AZ142" s="37" t="s">
        <v>110</v>
      </c>
      <c r="BA142" s="37"/>
      <c r="BB142" s="37"/>
      <c r="BC142" s="37"/>
      <c r="BD142" s="37"/>
      <c r="BE142" s="44" t="s">
        <v>122</v>
      </c>
      <c r="BF142" s="44"/>
      <c r="BG142" s="44"/>
      <c r="BH142" s="44"/>
      <c r="BI142" s="44"/>
      <c r="CA142" t="s">
        <v>39</v>
      </c>
    </row>
    <row r="143" spans="1:79" s="6" customFormat="1" ht="14.25">
      <c r="A143" s="87">
        <v>0</v>
      </c>
      <c r="B143" s="85"/>
      <c r="C143" s="85"/>
      <c r="D143" s="111" t="s">
        <v>184</v>
      </c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11"/>
      <c r="V143" s="111"/>
      <c r="W143" s="111"/>
      <c r="X143" s="111"/>
      <c r="Y143" s="111"/>
      <c r="Z143" s="111"/>
      <c r="AA143" s="111"/>
      <c r="AB143" s="111"/>
      <c r="AC143" s="111"/>
      <c r="AD143" s="111"/>
      <c r="AE143" s="111"/>
      <c r="AF143" s="112"/>
      <c r="AG143" s="112"/>
      <c r="AH143" s="112"/>
      <c r="AI143" s="112"/>
      <c r="AJ143" s="112"/>
      <c r="AK143" s="112"/>
      <c r="AL143" s="112"/>
      <c r="AM143" s="112"/>
      <c r="AN143" s="112"/>
      <c r="AO143" s="112"/>
      <c r="AP143" s="112">
        <f>IF(ISNUMBER(AF143),AF143,0)+IF(ISNUMBER(AK143),AK143,0)</f>
        <v>0</v>
      </c>
      <c r="AQ143" s="112"/>
      <c r="AR143" s="112"/>
      <c r="AS143" s="112"/>
      <c r="AT143" s="112"/>
      <c r="AU143" s="112"/>
      <c r="AV143" s="112"/>
      <c r="AW143" s="112"/>
      <c r="AX143" s="112"/>
      <c r="AY143" s="112"/>
      <c r="AZ143" s="112"/>
      <c r="BA143" s="112"/>
      <c r="BB143" s="112"/>
      <c r="BC143" s="112"/>
      <c r="BD143" s="112"/>
      <c r="BE143" s="112">
        <f>IF(ISNUMBER(AU143),AU143,0)+IF(ISNUMBER(AZ143),AZ143,0)</f>
        <v>0</v>
      </c>
      <c r="BF143" s="112"/>
      <c r="BG143" s="112"/>
      <c r="BH143" s="112"/>
      <c r="BI143" s="112"/>
      <c r="CA143" s="6" t="s">
        <v>40</v>
      </c>
    </row>
    <row r="144" spans="1:79" s="99" customFormat="1" ht="28.5" customHeight="1">
      <c r="A144" s="89">
        <v>0</v>
      </c>
      <c r="B144" s="90"/>
      <c r="C144" s="90"/>
      <c r="D144" s="114" t="s">
        <v>185</v>
      </c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6"/>
      <c r="Q144" s="36" t="s">
        <v>186</v>
      </c>
      <c r="R144" s="36"/>
      <c r="S144" s="36"/>
      <c r="T144" s="36"/>
      <c r="U144" s="36"/>
      <c r="V144" s="36" t="s">
        <v>187</v>
      </c>
      <c r="W144" s="36"/>
      <c r="X144" s="36"/>
      <c r="Y144" s="36"/>
      <c r="Z144" s="36"/>
      <c r="AA144" s="36"/>
      <c r="AB144" s="36"/>
      <c r="AC144" s="36"/>
      <c r="AD144" s="36"/>
      <c r="AE144" s="36"/>
      <c r="AF144" s="117">
        <v>5</v>
      </c>
      <c r="AG144" s="117"/>
      <c r="AH144" s="117"/>
      <c r="AI144" s="117"/>
      <c r="AJ144" s="117"/>
      <c r="AK144" s="117">
        <v>0</v>
      </c>
      <c r="AL144" s="117"/>
      <c r="AM144" s="117"/>
      <c r="AN144" s="117"/>
      <c r="AO144" s="117"/>
      <c r="AP144" s="117">
        <f>IF(ISNUMBER(AF144),AF144,0)+IF(ISNUMBER(AK144),AK144,0)</f>
        <v>5</v>
      </c>
      <c r="AQ144" s="117"/>
      <c r="AR144" s="117"/>
      <c r="AS144" s="117"/>
      <c r="AT144" s="117"/>
      <c r="AU144" s="117">
        <v>5</v>
      </c>
      <c r="AV144" s="117"/>
      <c r="AW144" s="117"/>
      <c r="AX144" s="117"/>
      <c r="AY144" s="117"/>
      <c r="AZ144" s="117">
        <v>0</v>
      </c>
      <c r="BA144" s="117"/>
      <c r="BB144" s="117"/>
      <c r="BC144" s="117"/>
      <c r="BD144" s="117"/>
      <c r="BE144" s="117">
        <f>IF(ISNUMBER(AU144),AU144,0)+IF(ISNUMBER(AZ144),AZ144,0)</f>
        <v>5</v>
      </c>
      <c r="BF144" s="117"/>
      <c r="BG144" s="117"/>
      <c r="BH144" s="117"/>
      <c r="BI144" s="117"/>
    </row>
    <row r="145" spans="1:64" s="99" customFormat="1" ht="30" customHeight="1">
      <c r="A145" s="89">
        <v>0</v>
      </c>
      <c r="B145" s="90"/>
      <c r="C145" s="90"/>
      <c r="D145" s="114" t="s">
        <v>188</v>
      </c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4"/>
      <c r="Q145" s="36" t="s">
        <v>186</v>
      </c>
      <c r="R145" s="36"/>
      <c r="S145" s="36"/>
      <c r="T145" s="36"/>
      <c r="U145" s="36"/>
      <c r="V145" s="36" t="s">
        <v>187</v>
      </c>
      <c r="W145" s="36"/>
      <c r="X145" s="36"/>
      <c r="Y145" s="36"/>
      <c r="Z145" s="36"/>
      <c r="AA145" s="36"/>
      <c r="AB145" s="36"/>
      <c r="AC145" s="36"/>
      <c r="AD145" s="36"/>
      <c r="AE145" s="36"/>
      <c r="AF145" s="117">
        <v>5</v>
      </c>
      <c r="AG145" s="117"/>
      <c r="AH145" s="117"/>
      <c r="AI145" s="117"/>
      <c r="AJ145" s="117"/>
      <c r="AK145" s="117">
        <v>0</v>
      </c>
      <c r="AL145" s="117"/>
      <c r="AM145" s="117"/>
      <c r="AN145" s="117"/>
      <c r="AO145" s="117"/>
      <c r="AP145" s="117">
        <f>IF(ISNUMBER(AF145),AF145,0)+IF(ISNUMBER(AK145),AK145,0)</f>
        <v>5</v>
      </c>
      <c r="AQ145" s="117"/>
      <c r="AR145" s="117"/>
      <c r="AS145" s="117"/>
      <c r="AT145" s="117"/>
      <c r="AU145" s="117">
        <v>5</v>
      </c>
      <c r="AV145" s="117"/>
      <c r="AW145" s="117"/>
      <c r="AX145" s="117"/>
      <c r="AY145" s="117"/>
      <c r="AZ145" s="117">
        <v>0</v>
      </c>
      <c r="BA145" s="117"/>
      <c r="BB145" s="117"/>
      <c r="BC145" s="117"/>
      <c r="BD145" s="117"/>
      <c r="BE145" s="117">
        <f>IF(ISNUMBER(AU145),AU145,0)+IF(ISNUMBER(AZ145),AZ145,0)</f>
        <v>5</v>
      </c>
      <c r="BF145" s="117"/>
      <c r="BG145" s="117"/>
      <c r="BH145" s="117"/>
      <c r="BI145" s="117"/>
    </row>
    <row r="146" spans="1:64" s="99" customFormat="1" ht="15" customHeight="1">
      <c r="A146" s="89">
        <v>0</v>
      </c>
      <c r="B146" s="90"/>
      <c r="C146" s="90"/>
      <c r="D146" s="114" t="s">
        <v>189</v>
      </c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4"/>
      <c r="Q146" s="36" t="s">
        <v>186</v>
      </c>
      <c r="R146" s="36"/>
      <c r="S146" s="36"/>
      <c r="T146" s="36"/>
      <c r="U146" s="36"/>
      <c r="V146" s="36" t="s">
        <v>187</v>
      </c>
      <c r="W146" s="36"/>
      <c r="X146" s="36"/>
      <c r="Y146" s="36"/>
      <c r="Z146" s="36"/>
      <c r="AA146" s="36"/>
      <c r="AB146" s="36"/>
      <c r="AC146" s="36"/>
      <c r="AD146" s="36"/>
      <c r="AE146" s="36"/>
      <c r="AF146" s="117">
        <v>5</v>
      </c>
      <c r="AG146" s="117"/>
      <c r="AH146" s="117"/>
      <c r="AI146" s="117"/>
      <c r="AJ146" s="117"/>
      <c r="AK146" s="117">
        <v>0</v>
      </c>
      <c r="AL146" s="117"/>
      <c r="AM146" s="117"/>
      <c r="AN146" s="117"/>
      <c r="AO146" s="117"/>
      <c r="AP146" s="117">
        <f>IF(ISNUMBER(AF146),AF146,0)+IF(ISNUMBER(AK146),AK146,0)</f>
        <v>5</v>
      </c>
      <c r="AQ146" s="117"/>
      <c r="AR146" s="117"/>
      <c r="AS146" s="117"/>
      <c r="AT146" s="117"/>
      <c r="AU146" s="117">
        <v>5</v>
      </c>
      <c r="AV146" s="117"/>
      <c r="AW146" s="117"/>
      <c r="AX146" s="117"/>
      <c r="AY146" s="117"/>
      <c r="AZ146" s="117">
        <v>0</v>
      </c>
      <c r="BA146" s="117"/>
      <c r="BB146" s="117"/>
      <c r="BC146" s="117"/>
      <c r="BD146" s="117"/>
      <c r="BE146" s="117">
        <f>IF(ISNUMBER(AU146),AU146,0)+IF(ISNUMBER(AZ146),AZ146,0)</f>
        <v>5</v>
      </c>
      <c r="BF146" s="117"/>
      <c r="BG146" s="117"/>
      <c r="BH146" s="117"/>
      <c r="BI146" s="117"/>
    </row>
    <row r="147" spans="1:64" s="6" customFormat="1" ht="14.25">
      <c r="A147" s="87">
        <v>0</v>
      </c>
      <c r="B147" s="85"/>
      <c r="C147" s="85"/>
      <c r="D147" s="113" t="s">
        <v>190</v>
      </c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2"/>
      <c r="Q147" s="111"/>
      <c r="R147" s="111"/>
      <c r="S147" s="111"/>
      <c r="T147" s="111"/>
      <c r="U147" s="111"/>
      <c r="V147" s="111"/>
      <c r="W147" s="111"/>
      <c r="X147" s="111"/>
      <c r="Y147" s="111"/>
      <c r="Z147" s="111"/>
      <c r="AA147" s="111"/>
      <c r="AB147" s="111"/>
      <c r="AC147" s="111"/>
      <c r="AD147" s="111"/>
      <c r="AE147" s="111"/>
      <c r="AF147" s="112"/>
      <c r="AG147" s="112"/>
      <c r="AH147" s="112"/>
      <c r="AI147" s="112"/>
      <c r="AJ147" s="112"/>
      <c r="AK147" s="112"/>
      <c r="AL147" s="112"/>
      <c r="AM147" s="112"/>
      <c r="AN147" s="112"/>
      <c r="AO147" s="112"/>
      <c r="AP147" s="112">
        <f>IF(ISNUMBER(AF147),AF147,0)+IF(ISNUMBER(AK147),AK147,0)</f>
        <v>0</v>
      </c>
      <c r="AQ147" s="112"/>
      <c r="AR147" s="112"/>
      <c r="AS147" s="112"/>
      <c r="AT147" s="112"/>
      <c r="AU147" s="112"/>
      <c r="AV147" s="112"/>
      <c r="AW147" s="112"/>
      <c r="AX147" s="112"/>
      <c r="AY147" s="112"/>
      <c r="AZ147" s="112"/>
      <c r="BA147" s="112"/>
      <c r="BB147" s="112"/>
      <c r="BC147" s="112"/>
      <c r="BD147" s="112"/>
      <c r="BE147" s="112">
        <f>IF(ISNUMBER(AU147),AU147,0)+IF(ISNUMBER(AZ147),AZ147,0)</f>
        <v>0</v>
      </c>
      <c r="BF147" s="112"/>
      <c r="BG147" s="112"/>
      <c r="BH147" s="112"/>
      <c r="BI147" s="112"/>
    </row>
    <row r="148" spans="1:64" s="99" customFormat="1" ht="15">
      <c r="A148" s="89">
        <v>0</v>
      </c>
      <c r="B148" s="90"/>
      <c r="C148" s="90"/>
      <c r="D148" s="114" t="s">
        <v>191</v>
      </c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4"/>
      <c r="Q148" s="36" t="s">
        <v>192</v>
      </c>
      <c r="R148" s="36"/>
      <c r="S148" s="36"/>
      <c r="T148" s="36"/>
      <c r="U148" s="36"/>
      <c r="V148" s="36" t="s">
        <v>193</v>
      </c>
      <c r="W148" s="36"/>
      <c r="X148" s="36"/>
      <c r="Y148" s="36"/>
      <c r="Z148" s="36"/>
      <c r="AA148" s="36"/>
      <c r="AB148" s="36"/>
      <c r="AC148" s="36"/>
      <c r="AD148" s="36"/>
      <c r="AE148" s="36"/>
      <c r="AF148" s="117">
        <v>3</v>
      </c>
      <c r="AG148" s="117"/>
      <c r="AH148" s="117"/>
      <c r="AI148" s="117"/>
      <c r="AJ148" s="117"/>
      <c r="AK148" s="117">
        <v>0</v>
      </c>
      <c r="AL148" s="117"/>
      <c r="AM148" s="117"/>
      <c r="AN148" s="117"/>
      <c r="AO148" s="117"/>
      <c r="AP148" s="117">
        <f>IF(ISNUMBER(AF148),AF148,0)+IF(ISNUMBER(AK148),AK148,0)</f>
        <v>3</v>
      </c>
      <c r="AQ148" s="117"/>
      <c r="AR148" s="117"/>
      <c r="AS148" s="117"/>
      <c r="AT148" s="117"/>
      <c r="AU148" s="117">
        <v>3</v>
      </c>
      <c r="AV148" s="117"/>
      <c r="AW148" s="117"/>
      <c r="AX148" s="117"/>
      <c r="AY148" s="117"/>
      <c r="AZ148" s="117">
        <v>0</v>
      </c>
      <c r="BA148" s="117"/>
      <c r="BB148" s="117"/>
      <c r="BC148" s="117"/>
      <c r="BD148" s="117"/>
      <c r="BE148" s="117">
        <f>IF(ISNUMBER(AU148),AU148,0)+IF(ISNUMBER(AZ148),AZ148,0)</f>
        <v>3</v>
      </c>
      <c r="BF148" s="117"/>
      <c r="BG148" s="117"/>
      <c r="BH148" s="117"/>
      <c r="BI148" s="117"/>
    </row>
    <row r="149" spans="1:64" s="99" customFormat="1" ht="15" customHeight="1">
      <c r="A149" s="89">
        <v>0</v>
      </c>
      <c r="B149" s="90"/>
      <c r="C149" s="90"/>
      <c r="D149" s="114" t="s">
        <v>194</v>
      </c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4"/>
      <c r="Q149" s="36" t="s">
        <v>195</v>
      </c>
      <c r="R149" s="36"/>
      <c r="S149" s="36"/>
      <c r="T149" s="36"/>
      <c r="U149" s="36"/>
      <c r="V149" s="36" t="s">
        <v>193</v>
      </c>
      <c r="W149" s="36"/>
      <c r="X149" s="36"/>
      <c r="Y149" s="36"/>
      <c r="Z149" s="36"/>
      <c r="AA149" s="36"/>
      <c r="AB149" s="36"/>
      <c r="AC149" s="36"/>
      <c r="AD149" s="36"/>
      <c r="AE149" s="36"/>
      <c r="AF149" s="117">
        <v>22.3</v>
      </c>
      <c r="AG149" s="117"/>
      <c r="AH149" s="117"/>
      <c r="AI149" s="117"/>
      <c r="AJ149" s="117"/>
      <c r="AK149" s="117">
        <v>0</v>
      </c>
      <c r="AL149" s="117"/>
      <c r="AM149" s="117"/>
      <c r="AN149" s="117"/>
      <c r="AO149" s="117"/>
      <c r="AP149" s="117">
        <f>IF(ISNUMBER(AF149),AF149,0)+IF(ISNUMBER(AK149),AK149,0)</f>
        <v>22.3</v>
      </c>
      <c r="AQ149" s="117"/>
      <c r="AR149" s="117"/>
      <c r="AS149" s="117"/>
      <c r="AT149" s="117"/>
      <c r="AU149" s="117">
        <v>22.3</v>
      </c>
      <c r="AV149" s="117"/>
      <c r="AW149" s="117"/>
      <c r="AX149" s="117"/>
      <c r="AY149" s="117"/>
      <c r="AZ149" s="117">
        <v>0</v>
      </c>
      <c r="BA149" s="117"/>
      <c r="BB149" s="117"/>
      <c r="BC149" s="117"/>
      <c r="BD149" s="117"/>
      <c r="BE149" s="117">
        <f>IF(ISNUMBER(AU149),AU149,0)+IF(ISNUMBER(AZ149),AZ149,0)</f>
        <v>22.3</v>
      </c>
      <c r="BF149" s="117"/>
      <c r="BG149" s="117"/>
      <c r="BH149" s="117"/>
      <c r="BI149" s="117"/>
    </row>
    <row r="150" spans="1:64" s="99" customFormat="1" ht="15" customHeight="1">
      <c r="A150" s="89">
        <v>0</v>
      </c>
      <c r="B150" s="90"/>
      <c r="C150" s="90"/>
      <c r="D150" s="114" t="s">
        <v>196</v>
      </c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4"/>
      <c r="Q150" s="36" t="s">
        <v>195</v>
      </c>
      <c r="R150" s="36"/>
      <c r="S150" s="36"/>
      <c r="T150" s="36"/>
      <c r="U150" s="36"/>
      <c r="V150" s="36" t="s">
        <v>193</v>
      </c>
      <c r="W150" s="36"/>
      <c r="X150" s="36"/>
      <c r="Y150" s="36"/>
      <c r="Z150" s="36"/>
      <c r="AA150" s="36"/>
      <c r="AB150" s="36"/>
      <c r="AC150" s="36"/>
      <c r="AD150" s="36"/>
      <c r="AE150" s="36"/>
      <c r="AF150" s="117">
        <v>0</v>
      </c>
      <c r="AG150" s="117"/>
      <c r="AH150" s="117"/>
      <c r="AI150" s="117"/>
      <c r="AJ150" s="117"/>
      <c r="AK150" s="117">
        <v>0</v>
      </c>
      <c r="AL150" s="117"/>
      <c r="AM150" s="117"/>
      <c r="AN150" s="117"/>
      <c r="AO150" s="117"/>
      <c r="AP150" s="117">
        <f>IF(ISNUMBER(AF150),AF150,0)+IF(ISNUMBER(AK150),AK150,0)</f>
        <v>0</v>
      </c>
      <c r="AQ150" s="117"/>
      <c r="AR150" s="117"/>
      <c r="AS150" s="117"/>
      <c r="AT150" s="117"/>
      <c r="AU150" s="117">
        <v>0</v>
      </c>
      <c r="AV150" s="117"/>
      <c r="AW150" s="117"/>
      <c r="AX150" s="117"/>
      <c r="AY150" s="117"/>
      <c r="AZ150" s="117">
        <v>0</v>
      </c>
      <c r="BA150" s="117"/>
      <c r="BB150" s="117"/>
      <c r="BC150" s="117"/>
      <c r="BD150" s="117"/>
      <c r="BE150" s="117">
        <f>IF(ISNUMBER(AU150),AU150,0)+IF(ISNUMBER(AZ150),AZ150,0)</f>
        <v>0</v>
      </c>
      <c r="BF150" s="117"/>
      <c r="BG150" s="117"/>
      <c r="BH150" s="117"/>
      <c r="BI150" s="117"/>
    </row>
    <row r="151" spans="1:64" s="99" customFormat="1" ht="15" customHeight="1">
      <c r="A151" s="89">
        <v>0</v>
      </c>
      <c r="B151" s="90"/>
      <c r="C151" s="90"/>
      <c r="D151" s="114" t="s">
        <v>197</v>
      </c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4"/>
      <c r="Q151" s="36" t="s">
        <v>195</v>
      </c>
      <c r="R151" s="36"/>
      <c r="S151" s="36"/>
      <c r="T151" s="36"/>
      <c r="U151" s="36"/>
      <c r="V151" s="36" t="s">
        <v>193</v>
      </c>
      <c r="W151" s="36"/>
      <c r="X151" s="36"/>
      <c r="Y151" s="36"/>
      <c r="Z151" s="36"/>
      <c r="AA151" s="36"/>
      <c r="AB151" s="36"/>
      <c r="AC151" s="36"/>
      <c r="AD151" s="36"/>
      <c r="AE151" s="36"/>
      <c r="AF151" s="117">
        <v>0</v>
      </c>
      <c r="AG151" s="117"/>
      <c r="AH151" s="117"/>
      <c r="AI151" s="117"/>
      <c r="AJ151" s="117"/>
      <c r="AK151" s="117">
        <v>0</v>
      </c>
      <c r="AL151" s="117"/>
      <c r="AM151" s="117"/>
      <c r="AN151" s="117"/>
      <c r="AO151" s="117"/>
      <c r="AP151" s="117">
        <f>IF(ISNUMBER(AF151),AF151,0)+IF(ISNUMBER(AK151),AK151,0)</f>
        <v>0</v>
      </c>
      <c r="AQ151" s="117"/>
      <c r="AR151" s="117"/>
      <c r="AS151" s="117"/>
      <c r="AT151" s="117"/>
      <c r="AU151" s="117">
        <v>0</v>
      </c>
      <c r="AV151" s="117"/>
      <c r="AW151" s="117"/>
      <c r="AX151" s="117"/>
      <c r="AY151" s="117"/>
      <c r="AZ151" s="117">
        <v>0</v>
      </c>
      <c r="BA151" s="117"/>
      <c r="BB151" s="117"/>
      <c r="BC151" s="117"/>
      <c r="BD151" s="117"/>
      <c r="BE151" s="117">
        <f>IF(ISNUMBER(AU151),AU151,0)+IF(ISNUMBER(AZ151),AZ151,0)</f>
        <v>0</v>
      </c>
      <c r="BF151" s="117"/>
      <c r="BG151" s="117"/>
      <c r="BH151" s="117"/>
      <c r="BI151" s="117"/>
    </row>
    <row r="152" spans="1:64" s="99" customFormat="1" ht="15" customHeight="1">
      <c r="A152" s="89">
        <v>0</v>
      </c>
      <c r="B152" s="90"/>
      <c r="C152" s="90"/>
      <c r="D152" s="114" t="s">
        <v>198</v>
      </c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4"/>
      <c r="Q152" s="36" t="s">
        <v>186</v>
      </c>
      <c r="R152" s="36"/>
      <c r="S152" s="36"/>
      <c r="T152" s="36"/>
      <c r="U152" s="36"/>
      <c r="V152" s="36" t="s">
        <v>199</v>
      </c>
      <c r="W152" s="36"/>
      <c r="X152" s="36"/>
      <c r="Y152" s="36"/>
      <c r="Z152" s="36"/>
      <c r="AA152" s="36"/>
      <c r="AB152" s="36"/>
      <c r="AC152" s="36"/>
      <c r="AD152" s="36"/>
      <c r="AE152" s="36"/>
      <c r="AF152" s="117">
        <v>51</v>
      </c>
      <c r="AG152" s="117"/>
      <c r="AH152" s="117"/>
      <c r="AI152" s="117"/>
      <c r="AJ152" s="117"/>
      <c r="AK152" s="117">
        <v>0</v>
      </c>
      <c r="AL152" s="117"/>
      <c r="AM152" s="117"/>
      <c r="AN152" s="117"/>
      <c r="AO152" s="117"/>
      <c r="AP152" s="117">
        <f>IF(ISNUMBER(AF152),AF152,0)+IF(ISNUMBER(AK152),AK152,0)</f>
        <v>51</v>
      </c>
      <c r="AQ152" s="117"/>
      <c r="AR152" s="117"/>
      <c r="AS152" s="117"/>
      <c r="AT152" s="117"/>
      <c r="AU152" s="117">
        <v>51</v>
      </c>
      <c r="AV152" s="117"/>
      <c r="AW152" s="117"/>
      <c r="AX152" s="117"/>
      <c r="AY152" s="117"/>
      <c r="AZ152" s="117">
        <v>0</v>
      </c>
      <c r="BA152" s="117"/>
      <c r="BB152" s="117"/>
      <c r="BC152" s="117"/>
      <c r="BD152" s="117"/>
      <c r="BE152" s="117">
        <f>IF(ISNUMBER(AU152),AU152,0)+IF(ISNUMBER(AZ152),AZ152,0)</f>
        <v>51</v>
      </c>
      <c r="BF152" s="117"/>
      <c r="BG152" s="117"/>
      <c r="BH152" s="117"/>
      <c r="BI152" s="117"/>
    </row>
    <row r="153" spans="1:64" s="6" customFormat="1" ht="14.25">
      <c r="A153" s="87">
        <v>0</v>
      </c>
      <c r="B153" s="85"/>
      <c r="C153" s="85"/>
      <c r="D153" s="113" t="s">
        <v>200</v>
      </c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2"/>
      <c r="Q153" s="111"/>
      <c r="R153" s="111"/>
      <c r="S153" s="111"/>
      <c r="T153" s="111"/>
      <c r="U153" s="111"/>
      <c r="V153" s="111"/>
      <c r="W153" s="111"/>
      <c r="X153" s="111"/>
      <c r="Y153" s="111"/>
      <c r="Z153" s="111"/>
      <c r="AA153" s="111"/>
      <c r="AB153" s="111"/>
      <c r="AC153" s="111"/>
      <c r="AD153" s="111"/>
      <c r="AE153" s="111"/>
      <c r="AF153" s="112"/>
      <c r="AG153" s="112"/>
      <c r="AH153" s="112"/>
      <c r="AI153" s="112"/>
      <c r="AJ153" s="112"/>
      <c r="AK153" s="112"/>
      <c r="AL153" s="112"/>
      <c r="AM153" s="112"/>
      <c r="AN153" s="112"/>
      <c r="AO153" s="112"/>
      <c r="AP153" s="112">
        <f>IF(ISNUMBER(AF153),AF153,0)+IF(ISNUMBER(AK153),AK153,0)</f>
        <v>0</v>
      </c>
      <c r="AQ153" s="112"/>
      <c r="AR153" s="112"/>
      <c r="AS153" s="112"/>
      <c r="AT153" s="112"/>
      <c r="AU153" s="112"/>
      <c r="AV153" s="112"/>
      <c r="AW153" s="112"/>
      <c r="AX153" s="112"/>
      <c r="AY153" s="112"/>
      <c r="AZ153" s="112"/>
      <c r="BA153" s="112"/>
      <c r="BB153" s="112"/>
      <c r="BC153" s="112"/>
      <c r="BD153" s="112"/>
      <c r="BE153" s="112">
        <f>IF(ISNUMBER(AU153),AU153,0)+IF(ISNUMBER(AZ153),AZ153,0)</f>
        <v>0</v>
      </c>
      <c r="BF153" s="112"/>
      <c r="BG153" s="112"/>
      <c r="BH153" s="112"/>
      <c r="BI153" s="112"/>
    </row>
    <row r="154" spans="1:64" s="99" customFormat="1" ht="28.5" customHeight="1">
      <c r="A154" s="89">
        <v>0</v>
      </c>
      <c r="B154" s="90"/>
      <c r="C154" s="90"/>
      <c r="D154" s="114" t="s">
        <v>201</v>
      </c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4"/>
      <c r="Q154" s="36" t="s">
        <v>186</v>
      </c>
      <c r="R154" s="36"/>
      <c r="S154" s="36"/>
      <c r="T154" s="36"/>
      <c r="U154" s="36"/>
      <c r="V154" s="36" t="s">
        <v>202</v>
      </c>
      <c r="W154" s="36"/>
      <c r="X154" s="36"/>
      <c r="Y154" s="36"/>
      <c r="Z154" s="36"/>
      <c r="AA154" s="36"/>
      <c r="AB154" s="36"/>
      <c r="AC154" s="36"/>
      <c r="AD154" s="36"/>
      <c r="AE154" s="36"/>
      <c r="AF154" s="117">
        <v>11.9</v>
      </c>
      <c r="AG154" s="117"/>
      <c r="AH154" s="117"/>
      <c r="AI154" s="117"/>
      <c r="AJ154" s="117"/>
      <c r="AK154" s="117">
        <v>0</v>
      </c>
      <c r="AL154" s="117"/>
      <c r="AM154" s="117"/>
      <c r="AN154" s="117"/>
      <c r="AO154" s="117"/>
      <c r="AP154" s="117">
        <f>IF(ISNUMBER(AF154),AF154,0)+IF(ISNUMBER(AK154),AK154,0)</f>
        <v>11.9</v>
      </c>
      <c r="AQ154" s="117"/>
      <c r="AR154" s="117"/>
      <c r="AS154" s="117"/>
      <c r="AT154" s="117"/>
      <c r="AU154" s="117">
        <v>11.9</v>
      </c>
      <c r="AV154" s="117"/>
      <c r="AW154" s="117"/>
      <c r="AX154" s="117"/>
      <c r="AY154" s="117"/>
      <c r="AZ154" s="117">
        <v>0</v>
      </c>
      <c r="BA154" s="117"/>
      <c r="BB154" s="117"/>
      <c r="BC154" s="117"/>
      <c r="BD154" s="117"/>
      <c r="BE154" s="117">
        <f>IF(ISNUMBER(AU154),AU154,0)+IF(ISNUMBER(AZ154),AZ154,0)</f>
        <v>11.9</v>
      </c>
      <c r="BF154" s="117"/>
      <c r="BG154" s="117"/>
      <c r="BH154" s="117"/>
      <c r="BI154" s="117"/>
    </row>
    <row r="155" spans="1:64" s="99" customFormat="1" ht="30" customHeight="1">
      <c r="A155" s="89">
        <v>0</v>
      </c>
      <c r="B155" s="90"/>
      <c r="C155" s="90"/>
      <c r="D155" s="114" t="s">
        <v>203</v>
      </c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4"/>
      <c r="Q155" s="36" t="s">
        <v>204</v>
      </c>
      <c r="R155" s="36"/>
      <c r="S155" s="36"/>
      <c r="T155" s="36"/>
      <c r="U155" s="36"/>
      <c r="V155" s="36" t="s">
        <v>202</v>
      </c>
      <c r="W155" s="36"/>
      <c r="X155" s="36"/>
      <c r="Y155" s="36"/>
      <c r="Z155" s="36"/>
      <c r="AA155" s="36"/>
      <c r="AB155" s="36"/>
      <c r="AC155" s="36"/>
      <c r="AD155" s="36"/>
      <c r="AE155" s="36"/>
      <c r="AF155" s="117">
        <v>280.55</v>
      </c>
      <c r="AG155" s="117"/>
      <c r="AH155" s="117"/>
      <c r="AI155" s="117"/>
      <c r="AJ155" s="117"/>
      <c r="AK155" s="117">
        <v>0</v>
      </c>
      <c r="AL155" s="117"/>
      <c r="AM155" s="117"/>
      <c r="AN155" s="117"/>
      <c r="AO155" s="117"/>
      <c r="AP155" s="117">
        <f>IF(ISNUMBER(AF155),AF155,0)+IF(ISNUMBER(AK155),AK155,0)</f>
        <v>280.55</v>
      </c>
      <c r="AQ155" s="117"/>
      <c r="AR155" s="117"/>
      <c r="AS155" s="117"/>
      <c r="AT155" s="117"/>
      <c r="AU155" s="117">
        <v>299.99</v>
      </c>
      <c r="AV155" s="117"/>
      <c r="AW155" s="117"/>
      <c r="AX155" s="117"/>
      <c r="AY155" s="117"/>
      <c r="AZ155" s="117">
        <v>0</v>
      </c>
      <c r="BA155" s="117"/>
      <c r="BB155" s="117"/>
      <c r="BC155" s="117"/>
      <c r="BD155" s="117"/>
      <c r="BE155" s="117">
        <f>IF(ISNUMBER(AU155),AU155,0)+IF(ISNUMBER(AZ155),AZ155,0)</f>
        <v>299.99</v>
      </c>
      <c r="BF155" s="117"/>
      <c r="BG155" s="117"/>
      <c r="BH155" s="117"/>
      <c r="BI155" s="117"/>
    </row>
    <row r="156" spans="1:64" s="6" customFormat="1" ht="14.25">
      <c r="A156" s="87">
        <v>0</v>
      </c>
      <c r="B156" s="85"/>
      <c r="C156" s="85"/>
      <c r="D156" s="113" t="s">
        <v>205</v>
      </c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2"/>
      <c r="Q156" s="111"/>
      <c r="R156" s="111"/>
      <c r="S156" s="111"/>
      <c r="T156" s="111"/>
      <c r="U156" s="111"/>
      <c r="V156" s="111"/>
      <c r="W156" s="111"/>
      <c r="X156" s="111"/>
      <c r="Y156" s="111"/>
      <c r="Z156" s="111"/>
      <c r="AA156" s="111"/>
      <c r="AB156" s="111"/>
      <c r="AC156" s="111"/>
      <c r="AD156" s="111"/>
      <c r="AE156" s="111"/>
      <c r="AF156" s="112"/>
      <c r="AG156" s="112"/>
      <c r="AH156" s="112"/>
      <c r="AI156" s="112"/>
      <c r="AJ156" s="112"/>
      <c r="AK156" s="112"/>
      <c r="AL156" s="112"/>
      <c r="AM156" s="112"/>
      <c r="AN156" s="112"/>
      <c r="AO156" s="112"/>
      <c r="AP156" s="112">
        <f>IF(ISNUMBER(AF156),AF156,0)+IF(ISNUMBER(AK156),AK156,0)</f>
        <v>0</v>
      </c>
      <c r="AQ156" s="112"/>
      <c r="AR156" s="112"/>
      <c r="AS156" s="112"/>
      <c r="AT156" s="112"/>
      <c r="AU156" s="112"/>
      <c r="AV156" s="112"/>
      <c r="AW156" s="112"/>
      <c r="AX156" s="112"/>
      <c r="AY156" s="112"/>
      <c r="AZ156" s="112"/>
      <c r="BA156" s="112"/>
      <c r="BB156" s="112"/>
      <c r="BC156" s="112"/>
      <c r="BD156" s="112"/>
      <c r="BE156" s="112">
        <f>IF(ISNUMBER(AU156),AU156,0)+IF(ISNUMBER(AZ156),AZ156,0)</f>
        <v>0</v>
      </c>
      <c r="BF156" s="112"/>
      <c r="BG156" s="112"/>
      <c r="BH156" s="112"/>
      <c r="BI156" s="112"/>
    </row>
    <row r="157" spans="1:64" s="99" customFormat="1" ht="57" customHeight="1">
      <c r="A157" s="89">
        <v>0</v>
      </c>
      <c r="B157" s="90"/>
      <c r="C157" s="90"/>
      <c r="D157" s="114" t="s">
        <v>206</v>
      </c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4"/>
      <c r="Q157" s="36" t="s">
        <v>207</v>
      </c>
      <c r="R157" s="36"/>
      <c r="S157" s="36"/>
      <c r="T157" s="36"/>
      <c r="U157" s="36"/>
      <c r="V157" s="36" t="s">
        <v>202</v>
      </c>
      <c r="W157" s="36"/>
      <c r="X157" s="36"/>
      <c r="Y157" s="36"/>
      <c r="Z157" s="36"/>
      <c r="AA157" s="36"/>
      <c r="AB157" s="36"/>
      <c r="AC157" s="36"/>
      <c r="AD157" s="36"/>
      <c r="AE157" s="36"/>
      <c r="AF157" s="117">
        <v>0</v>
      </c>
      <c r="AG157" s="117"/>
      <c r="AH157" s="117"/>
      <c r="AI157" s="117"/>
      <c r="AJ157" s="117"/>
      <c r="AK157" s="117">
        <v>0</v>
      </c>
      <c r="AL157" s="117"/>
      <c r="AM157" s="117"/>
      <c r="AN157" s="117"/>
      <c r="AO157" s="117"/>
      <c r="AP157" s="117">
        <f>IF(ISNUMBER(AF157),AF157,0)+IF(ISNUMBER(AK157),AK157,0)</f>
        <v>0</v>
      </c>
      <c r="AQ157" s="117"/>
      <c r="AR157" s="117"/>
      <c r="AS157" s="117"/>
      <c r="AT157" s="117"/>
      <c r="AU157" s="117">
        <v>0</v>
      </c>
      <c r="AV157" s="117"/>
      <c r="AW157" s="117"/>
      <c r="AX157" s="117"/>
      <c r="AY157" s="117"/>
      <c r="AZ157" s="117">
        <v>0</v>
      </c>
      <c r="BA157" s="117"/>
      <c r="BB157" s="117"/>
      <c r="BC157" s="117"/>
      <c r="BD157" s="117"/>
      <c r="BE157" s="117">
        <f>IF(ISNUMBER(AU157),AU157,0)+IF(ISNUMBER(AZ157),AZ157,0)</f>
        <v>0</v>
      </c>
      <c r="BF157" s="117"/>
      <c r="BG157" s="117"/>
      <c r="BH157" s="117"/>
      <c r="BI157" s="117"/>
    </row>
    <row r="158" spans="1:64" s="99" customFormat="1" ht="60" customHeight="1">
      <c r="A158" s="89">
        <v>0</v>
      </c>
      <c r="B158" s="90"/>
      <c r="C158" s="90"/>
      <c r="D158" s="114" t="s">
        <v>208</v>
      </c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4"/>
      <c r="Q158" s="36" t="s">
        <v>207</v>
      </c>
      <c r="R158" s="36"/>
      <c r="S158" s="36"/>
      <c r="T158" s="36"/>
      <c r="U158" s="36"/>
      <c r="V158" s="36" t="s">
        <v>202</v>
      </c>
      <c r="W158" s="36"/>
      <c r="X158" s="36"/>
      <c r="Y158" s="36"/>
      <c r="Z158" s="36"/>
      <c r="AA158" s="36"/>
      <c r="AB158" s="36"/>
      <c r="AC158" s="36"/>
      <c r="AD158" s="36"/>
      <c r="AE158" s="36"/>
      <c r="AF158" s="117">
        <v>0</v>
      </c>
      <c r="AG158" s="117"/>
      <c r="AH158" s="117"/>
      <c r="AI158" s="117"/>
      <c r="AJ158" s="117"/>
      <c r="AK158" s="117">
        <v>0</v>
      </c>
      <c r="AL158" s="117"/>
      <c r="AM158" s="117"/>
      <c r="AN158" s="117"/>
      <c r="AO158" s="117"/>
      <c r="AP158" s="117">
        <f>IF(ISNUMBER(AF158),AF158,0)+IF(ISNUMBER(AK158),AK158,0)</f>
        <v>0</v>
      </c>
      <c r="AQ158" s="117"/>
      <c r="AR158" s="117"/>
      <c r="AS158" s="117"/>
      <c r="AT158" s="117"/>
      <c r="AU158" s="117">
        <v>0</v>
      </c>
      <c r="AV158" s="117"/>
      <c r="AW158" s="117"/>
      <c r="AX158" s="117"/>
      <c r="AY158" s="117"/>
      <c r="AZ158" s="117">
        <v>0</v>
      </c>
      <c r="BA158" s="117"/>
      <c r="BB158" s="117"/>
      <c r="BC158" s="117"/>
      <c r="BD158" s="117"/>
      <c r="BE158" s="117">
        <f>IF(ISNUMBER(AU158),AU158,0)+IF(ISNUMBER(AZ158),AZ158,0)</f>
        <v>0</v>
      </c>
      <c r="BF158" s="117"/>
      <c r="BG158" s="117"/>
      <c r="BH158" s="117"/>
      <c r="BI158" s="117"/>
    </row>
    <row r="160" spans="1:64" ht="14.25" customHeight="1">
      <c r="A160" s="42" t="s">
        <v>124</v>
      </c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</row>
    <row r="161" spans="1:79" ht="15" customHeight="1">
      <c r="A161" s="53" t="s">
        <v>231</v>
      </c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  <c r="AY161" s="53"/>
      <c r="AZ161" s="53"/>
      <c r="BA161" s="53"/>
      <c r="BB161" s="53"/>
      <c r="BC161" s="53"/>
      <c r="BD161" s="53"/>
      <c r="BE161" s="53"/>
      <c r="BF161" s="53"/>
      <c r="BG161" s="53"/>
      <c r="BH161" s="53"/>
      <c r="BI161" s="53"/>
      <c r="BJ161" s="53"/>
      <c r="BK161" s="53"/>
      <c r="BL161" s="53"/>
      <c r="BM161" s="53"/>
      <c r="BN161" s="53"/>
      <c r="BO161" s="53"/>
      <c r="BP161" s="53"/>
      <c r="BQ161" s="53"/>
      <c r="BR161" s="53"/>
    </row>
    <row r="162" spans="1:79" ht="12.95" customHeight="1">
      <c r="A162" s="61" t="s">
        <v>19</v>
      </c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3"/>
      <c r="U162" s="36" t="s">
        <v>232</v>
      </c>
      <c r="V162" s="36"/>
      <c r="W162" s="36"/>
      <c r="X162" s="36"/>
      <c r="Y162" s="36"/>
      <c r="Z162" s="36"/>
      <c r="AA162" s="36"/>
      <c r="AB162" s="36"/>
      <c r="AC162" s="36"/>
      <c r="AD162" s="36"/>
      <c r="AE162" s="36" t="s">
        <v>235</v>
      </c>
      <c r="AF162" s="36"/>
      <c r="AG162" s="36"/>
      <c r="AH162" s="36"/>
      <c r="AI162" s="36"/>
      <c r="AJ162" s="36"/>
      <c r="AK162" s="36"/>
      <c r="AL162" s="36"/>
      <c r="AM162" s="36"/>
      <c r="AN162" s="36"/>
      <c r="AO162" s="36" t="s">
        <v>242</v>
      </c>
      <c r="AP162" s="36"/>
      <c r="AQ162" s="36"/>
      <c r="AR162" s="36"/>
      <c r="AS162" s="36"/>
      <c r="AT162" s="36"/>
      <c r="AU162" s="36"/>
      <c r="AV162" s="36"/>
      <c r="AW162" s="36"/>
      <c r="AX162" s="36"/>
      <c r="AY162" s="36" t="s">
        <v>253</v>
      </c>
      <c r="AZ162" s="36"/>
      <c r="BA162" s="36"/>
      <c r="BB162" s="36"/>
      <c r="BC162" s="36"/>
      <c r="BD162" s="36"/>
      <c r="BE162" s="36"/>
      <c r="BF162" s="36"/>
      <c r="BG162" s="36"/>
      <c r="BH162" s="36"/>
      <c r="BI162" s="36" t="s">
        <v>258</v>
      </c>
      <c r="BJ162" s="36"/>
      <c r="BK162" s="36"/>
      <c r="BL162" s="36"/>
      <c r="BM162" s="36"/>
      <c r="BN162" s="36"/>
      <c r="BO162" s="36"/>
      <c r="BP162" s="36"/>
      <c r="BQ162" s="36"/>
      <c r="BR162" s="36"/>
    </row>
    <row r="163" spans="1:79" ht="30" customHeight="1">
      <c r="A163" s="64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6"/>
      <c r="U163" s="36" t="s">
        <v>4</v>
      </c>
      <c r="V163" s="36"/>
      <c r="W163" s="36"/>
      <c r="X163" s="36"/>
      <c r="Y163" s="36"/>
      <c r="Z163" s="36" t="s">
        <v>3</v>
      </c>
      <c r="AA163" s="36"/>
      <c r="AB163" s="36"/>
      <c r="AC163" s="36"/>
      <c r="AD163" s="36"/>
      <c r="AE163" s="36" t="s">
        <v>4</v>
      </c>
      <c r="AF163" s="36"/>
      <c r="AG163" s="36"/>
      <c r="AH163" s="36"/>
      <c r="AI163" s="36"/>
      <c r="AJ163" s="36" t="s">
        <v>3</v>
      </c>
      <c r="AK163" s="36"/>
      <c r="AL163" s="36"/>
      <c r="AM163" s="36"/>
      <c r="AN163" s="36"/>
      <c r="AO163" s="36" t="s">
        <v>4</v>
      </c>
      <c r="AP163" s="36"/>
      <c r="AQ163" s="36"/>
      <c r="AR163" s="36"/>
      <c r="AS163" s="36"/>
      <c r="AT163" s="36" t="s">
        <v>3</v>
      </c>
      <c r="AU163" s="36"/>
      <c r="AV163" s="36"/>
      <c r="AW163" s="36"/>
      <c r="AX163" s="36"/>
      <c r="AY163" s="36" t="s">
        <v>4</v>
      </c>
      <c r="AZ163" s="36"/>
      <c r="BA163" s="36"/>
      <c r="BB163" s="36"/>
      <c r="BC163" s="36"/>
      <c r="BD163" s="36" t="s">
        <v>3</v>
      </c>
      <c r="BE163" s="36"/>
      <c r="BF163" s="36"/>
      <c r="BG163" s="36"/>
      <c r="BH163" s="36"/>
      <c r="BI163" s="36" t="s">
        <v>4</v>
      </c>
      <c r="BJ163" s="36"/>
      <c r="BK163" s="36"/>
      <c r="BL163" s="36"/>
      <c r="BM163" s="36"/>
      <c r="BN163" s="36" t="s">
        <v>3</v>
      </c>
      <c r="BO163" s="36"/>
      <c r="BP163" s="36"/>
      <c r="BQ163" s="36"/>
      <c r="BR163" s="36"/>
    </row>
    <row r="164" spans="1:79" ht="15" customHeight="1">
      <c r="A164" s="30">
        <v>1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2"/>
      <c r="U164" s="36">
        <v>2</v>
      </c>
      <c r="V164" s="36"/>
      <c r="W164" s="36"/>
      <c r="X164" s="36"/>
      <c r="Y164" s="36"/>
      <c r="Z164" s="36">
        <v>3</v>
      </c>
      <c r="AA164" s="36"/>
      <c r="AB164" s="36"/>
      <c r="AC164" s="36"/>
      <c r="AD164" s="36"/>
      <c r="AE164" s="36">
        <v>4</v>
      </c>
      <c r="AF164" s="36"/>
      <c r="AG164" s="36"/>
      <c r="AH164" s="36"/>
      <c r="AI164" s="36"/>
      <c r="AJ164" s="36">
        <v>5</v>
      </c>
      <c r="AK164" s="36"/>
      <c r="AL164" s="36"/>
      <c r="AM164" s="36"/>
      <c r="AN164" s="36"/>
      <c r="AO164" s="36">
        <v>6</v>
      </c>
      <c r="AP164" s="36"/>
      <c r="AQ164" s="36"/>
      <c r="AR164" s="36"/>
      <c r="AS164" s="36"/>
      <c r="AT164" s="36">
        <v>7</v>
      </c>
      <c r="AU164" s="36"/>
      <c r="AV164" s="36"/>
      <c r="AW164" s="36"/>
      <c r="AX164" s="36"/>
      <c r="AY164" s="36">
        <v>8</v>
      </c>
      <c r="AZ164" s="36"/>
      <c r="BA164" s="36"/>
      <c r="BB164" s="36"/>
      <c r="BC164" s="36"/>
      <c r="BD164" s="36">
        <v>9</v>
      </c>
      <c r="BE164" s="36"/>
      <c r="BF164" s="36"/>
      <c r="BG164" s="36"/>
      <c r="BH164" s="36"/>
      <c r="BI164" s="36">
        <v>10</v>
      </c>
      <c r="BJ164" s="36"/>
      <c r="BK164" s="36"/>
      <c r="BL164" s="36"/>
      <c r="BM164" s="36"/>
      <c r="BN164" s="36">
        <v>11</v>
      </c>
      <c r="BO164" s="36"/>
      <c r="BP164" s="36"/>
      <c r="BQ164" s="36"/>
      <c r="BR164" s="36"/>
    </row>
    <row r="165" spans="1:79" s="1" customFormat="1" ht="15.75" hidden="1" customHeight="1">
      <c r="A165" s="33" t="s">
        <v>57</v>
      </c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5"/>
      <c r="U165" s="38" t="s">
        <v>65</v>
      </c>
      <c r="V165" s="38"/>
      <c r="W165" s="38"/>
      <c r="X165" s="38"/>
      <c r="Y165" s="38"/>
      <c r="Z165" s="37" t="s">
        <v>66</v>
      </c>
      <c r="AA165" s="37"/>
      <c r="AB165" s="37"/>
      <c r="AC165" s="37"/>
      <c r="AD165" s="37"/>
      <c r="AE165" s="38" t="s">
        <v>67</v>
      </c>
      <c r="AF165" s="38"/>
      <c r="AG165" s="38"/>
      <c r="AH165" s="38"/>
      <c r="AI165" s="38"/>
      <c r="AJ165" s="37" t="s">
        <v>68</v>
      </c>
      <c r="AK165" s="37"/>
      <c r="AL165" s="37"/>
      <c r="AM165" s="37"/>
      <c r="AN165" s="37"/>
      <c r="AO165" s="38" t="s">
        <v>58</v>
      </c>
      <c r="AP165" s="38"/>
      <c r="AQ165" s="38"/>
      <c r="AR165" s="38"/>
      <c r="AS165" s="38"/>
      <c r="AT165" s="37" t="s">
        <v>59</v>
      </c>
      <c r="AU165" s="37"/>
      <c r="AV165" s="37"/>
      <c r="AW165" s="37"/>
      <c r="AX165" s="37"/>
      <c r="AY165" s="38" t="s">
        <v>60</v>
      </c>
      <c r="AZ165" s="38"/>
      <c r="BA165" s="38"/>
      <c r="BB165" s="38"/>
      <c r="BC165" s="38"/>
      <c r="BD165" s="37" t="s">
        <v>61</v>
      </c>
      <c r="BE165" s="37"/>
      <c r="BF165" s="37"/>
      <c r="BG165" s="37"/>
      <c r="BH165" s="37"/>
      <c r="BI165" s="38" t="s">
        <v>62</v>
      </c>
      <c r="BJ165" s="38"/>
      <c r="BK165" s="38"/>
      <c r="BL165" s="38"/>
      <c r="BM165" s="38"/>
      <c r="BN165" s="37" t="s">
        <v>63</v>
      </c>
      <c r="BO165" s="37"/>
      <c r="BP165" s="37"/>
      <c r="BQ165" s="37"/>
      <c r="BR165" s="37"/>
      <c r="CA165" t="s">
        <v>41</v>
      </c>
    </row>
    <row r="166" spans="1:79" s="99" customFormat="1" ht="12.75" customHeight="1">
      <c r="A166" s="92" t="s">
        <v>209</v>
      </c>
      <c r="B166" s="93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4"/>
      <c r="U166" s="118">
        <v>161352</v>
      </c>
      <c r="V166" s="118"/>
      <c r="W166" s="118"/>
      <c r="X166" s="118"/>
      <c r="Y166" s="118"/>
      <c r="Z166" s="118">
        <v>0</v>
      </c>
      <c r="AA166" s="118"/>
      <c r="AB166" s="118"/>
      <c r="AC166" s="118"/>
      <c r="AD166" s="118"/>
      <c r="AE166" s="118">
        <v>244380</v>
      </c>
      <c r="AF166" s="118"/>
      <c r="AG166" s="118"/>
      <c r="AH166" s="118"/>
      <c r="AI166" s="118"/>
      <c r="AJ166" s="118">
        <v>0</v>
      </c>
      <c r="AK166" s="118"/>
      <c r="AL166" s="118"/>
      <c r="AM166" s="118"/>
      <c r="AN166" s="118"/>
      <c r="AO166" s="118">
        <v>267360</v>
      </c>
      <c r="AP166" s="118"/>
      <c r="AQ166" s="118"/>
      <c r="AR166" s="118"/>
      <c r="AS166" s="118"/>
      <c r="AT166" s="118">
        <v>0</v>
      </c>
      <c r="AU166" s="118"/>
      <c r="AV166" s="118"/>
      <c r="AW166" s="118"/>
      <c r="AX166" s="118"/>
      <c r="AY166" s="118">
        <v>288749</v>
      </c>
      <c r="AZ166" s="118"/>
      <c r="BA166" s="118"/>
      <c r="BB166" s="118"/>
      <c r="BC166" s="118"/>
      <c r="BD166" s="118">
        <v>0</v>
      </c>
      <c r="BE166" s="118"/>
      <c r="BF166" s="118"/>
      <c r="BG166" s="118"/>
      <c r="BH166" s="118"/>
      <c r="BI166" s="118">
        <v>310982</v>
      </c>
      <c r="BJ166" s="118"/>
      <c r="BK166" s="118"/>
      <c r="BL166" s="118"/>
      <c r="BM166" s="118"/>
      <c r="BN166" s="118">
        <v>0</v>
      </c>
      <c r="BO166" s="118"/>
      <c r="BP166" s="118"/>
      <c r="BQ166" s="118"/>
      <c r="BR166" s="118"/>
      <c r="CA166" s="99" t="s">
        <v>42</v>
      </c>
    </row>
    <row r="167" spans="1:79" s="99" customFormat="1" ht="12.75" customHeight="1">
      <c r="A167" s="92" t="s">
        <v>210</v>
      </c>
      <c r="B167" s="93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4"/>
      <c r="U167" s="118">
        <v>161352</v>
      </c>
      <c r="V167" s="118"/>
      <c r="W167" s="118"/>
      <c r="X167" s="118"/>
      <c r="Y167" s="118"/>
      <c r="Z167" s="118">
        <v>0</v>
      </c>
      <c r="AA167" s="118"/>
      <c r="AB167" s="118"/>
      <c r="AC167" s="118"/>
      <c r="AD167" s="118"/>
      <c r="AE167" s="118">
        <v>244380</v>
      </c>
      <c r="AF167" s="118"/>
      <c r="AG167" s="118"/>
      <c r="AH167" s="118"/>
      <c r="AI167" s="118"/>
      <c r="AJ167" s="118">
        <v>0</v>
      </c>
      <c r="AK167" s="118"/>
      <c r="AL167" s="118"/>
      <c r="AM167" s="118"/>
      <c r="AN167" s="118"/>
      <c r="AO167" s="118">
        <v>267360</v>
      </c>
      <c r="AP167" s="118"/>
      <c r="AQ167" s="118"/>
      <c r="AR167" s="118"/>
      <c r="AS167" s="118"/>
      <c r="AT167" s="118">
        <v>0</v>
      </c>
      <c r="AU167" s="118"/>
      <c r="AV167" s="118"/>
      <c r="AW167" s="118"/>
      <c r="AX167" s="118"/>
      <c r="AY167" s="118">
        <v>288749</v>
      </c>
      <c r="AZ167" s="118"/>
      <c r="BA167" s="118"/>
      <c r="BB167" s="118"/>
      <c r="BC167" s="118"/>
      <c r="BD167" s="118">
        <v>0</v>
      </c>
      <c r="BE167" s="118"/>
      <c r="BF167" s="118"/>
      <c r="BG167" s="118"/>
      <c r="BH167" s="118"/>
      <c r="BI167" s="118">
        <v>310982</v>
      </c>
      <c r="BJ167" s="118"/>
      <c r="BK167" s="118"/>
      <c r="BL167" s="118"/>
      <c r="BM167" s="118"/>
      <c r="BN167" s="118">
        <v>0</v>
      </c>
      <c r="BO167" s="118"/>
      <c r="BP167" s="118"/>
      <c r="BQ167" s="118"/>
      <c r="BR167" s="118"/>
    </row>
    <row r="168" spans="1:79" s="99" customFormat="1" ht="12.75" customHeight="1">
      <c r="A168" s="92" t="s">
        <v>211</v>
      </c>
      <c r="B168" s="93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4"/>
      <c r="U168" s="118">
        <v>48405.599999999999</v>
      </c>
      <c r="V168" s="118"/>
      <c r="W168" s="118"/>
      <c r="X168" s="118"/>
      <c r="Y168" s="118"/>
      <c r="Z168" s="118">
        <v>0</v>
      </c>
      <c r="AA168" s="118"/>
      <c r="AB168" s="118"/>
      <c r="AC168" s="118"/>
      <c r="AD168" s="118"/>
      <c r="AE168" s="118">
        <v>48876</v>
      </c>
      <c r="AF168" s="118"/>
      <c r="AG168" s="118"/>
      <c r="AH168" s="118"/>
      <c r="AI168" s="118"/>
      <c r="AJ168" s="118">
        <v>0</v>
      </c>
      <c r="AK168" s="118"/>
      <c r="AL168" s="118"/>
      <c r="AM168" s="118"/>
      <c r="AN168" s="118"/>
      <c r="AO168" s="118">
        <v>53472</v>
      </c>
      <c r="AP168" s="118"/>
      <c r="AQ168" s="118"/>
      <c r="AR168" s="118"/>
      <c r="AS168" s="118"/>
      <c r="AT168" s="118">
        <v>0</v>
      </c>
      <c r="AU168" s="118"/>
      <c r="AV168" s="118"/>
      <c r="AW168" s="118"/>
      <c r="AX168" s="118"/>
      <c r="AY168" s="118">
        <v>57750</v>
      </c>
      <c r="AZ168" s="118"/>
      <c r="BA168" s="118"/>
      <c r="BB168" s="118"/>
      <c r="BC168" s="118"/>
      <c r="BD168" s="118">
        <v>0</v>
      </c>
      <c r="BE168" s="118"/>
      <c r="BF168" s="118"/>
      <c r="BG168" s="118"/>
      <c r="BH168" s="118"/>
      <c r="BI168" s="118">
        <v>62197</v>
      </c>
      <c r="BJ168" s="118"/>
      <c r="BK168" s="118"/>
      <c r="BL168" s="118"/>
      <c r="BM168" s="118"/>
      <c r="BN168" s="118">
        <v>0</v>
      </c>
      <c r="BO168" s="118"/>
      <c r="BP168" s="118"/>
      <c r="BQ168" s="118"/>
      <c r="BR168" s="118"/>
    </row>
    <row r="169" spans="1:79" s="99" customFormat="1" ht="12.75" customHeight="1">
      <c r="A169" s="92" t="s">
        <v>212</v>
      </c>
      <c r="B169" s="93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4"/>
      <c r="U169" s="118">
        <v>13446</v>
      </c>
      <c r="V169" s="118"/>
      <c r="W169" s="118"/>
      <c r="X169" s="118"/>
      <c r="Y169" s="118"/>
      <c r="Z169" s="118">
        <v>0</v>
      </c>
      <c r="AA169" s="118"/>
      <c r="AB169" s="118"/>
      <c r="AC169" s="118"/>
      <c r="AD169" s="118"/>
      <c r="AE169" s="118">
        <v>26875</v>
      </c>
      <c r="AF169" s="118"/>
      <c r="AG169" s="118"/>
      <c r="AH169" s="118"/>
      <c r="AI169" s="118"/>
      <c r="AJ169" s="118">
        <v>0</v>
      </c>
      <c r="AK169" s="118"/>
      <c r="AL169" s="118"/>
      <c r="AM169" s="118"/>
      <c r="AN169" s="118"/>
      <c r="AO169" s="118">
        <v>22280</v>
      </c>
      <c r="AP169" s="118"/>
      <c r="AQ169" s="118"/>
      <c r="AR169" s="118"/>
      <c r="AS169" s="118"/>
      <c r="AT169" s="118">
        <v>0</v>
      </c>
      <c r="AU169" s="118"/>
      <c r="AV169" s="118"/>
      <c r="AW169" s="118"/>
      <c r="AX169" s="118"/>
      <c r="AY169" s="118">
        <v>24062</v>
      </c>
      <c r="AZ169" s="118"/>
      <c r="BA169" s="118"/>
      <c r="BB169" s="118"/>
      <c r="BC169" s="118"/>
      <c r="BD169" s="118">
        <v>0</v>
      </c>
      <c r="BE169" s="118"/>
      <c r="BF169" s="118"/>
      <c r="BG169" s="118"/>
      <c r="BH169" s="118"/>
      <c r="BI169" s="118">
        <v>25915</v>
      </c>
      <c r="BJ169" s="118"/>
      <c r="BK169" s="118"/>
      <c r="BL169" s="118"/>
      <c r="BM169" s="118"/>
      <c r="BN169" s="118">
        <v>0</v>
      </c>
      <c r="BO169" s="118"/>
      <c r="BP169" s="118"/>
      <c r="BQ169" s="118"/>
      <c r="BR169" s="118"/>
    </row>
    <row r="170" spans="1:79" s="99" customFormat="1" ht="12.75" customHeight="1">
      <c r="A170" s="92" t="s">
        <v>213</v>
      </c>
      <c r="B170" s="93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4"/>
      <c r="U170" s="118">
        <v>26892</v>
      </c>
      <c r="V170" s="118"/>
      <c r="W170" s="118"/>
      <c r="X170" s="118"/>
      <c r="Y170" s="118"/>
      <c r="Z170" s="118">
        <v>0</v>
      </c>
      <c r="AA170" s="118"/>
      <c r="AB170" s="118"/>
      <c r="AC170" s="118"/>
      <c r="AD170" s="118"/>
      <c r="AE170" s="118">
        <v>40730</v>
      </c>
      <c r="AF170" s="118"/>
      <c r="AG170" s="118"/>
      <c r="AH170" s="118"/>
      <c r="AI170" s="118"/>
      <c r="AJ170" s="118">
        <v>0</v>
      </c>
      <c r="AK170" s="118"/>
      <c r="AL170" s="118"/>
      <c r="AM170" s="118"/>
      <c r="AN170" s="118"/>
      <c r="AO170" s="118">
        <v>44560</v>
      </c>
      <c r="AP170" s="118"/>
      <c r="AQ170" s="118"/>
      <c r="AR170" s="118"/>
      <c r="AS170" s="118"/>
      <c r="AT170" s="118">
        <v>0</v>
      </c>
      <c r="AU170" s="118"/>
      <c r="AV170" s="118"/>
      <c r="AW170" s="118"/>
      <c r="AX170" s="118"/>
      <c r="AY170" s="118">
        <v>48125</v>
      </c>
      <c r="AZ170" s="118"/>
      <c r="BA170" s="118"/>
      <c r="BB170" s="118"/>
      <c r="BC170" s="118"/>
      <c r="BD170" s="118">
        <v>0</v>
      </c>
      <c r="BE170" s="118"/>
      <c r="BF170" s="118"/>
      <c r="BG170" s="118"/>
      <c r="BH170" s="118"/>
      <c r="BI170" s="118">
        <v>51831</v>
      </c>
      <c r="BJ170" s="118"/>
      <c r="BK170" s="118"/>
      <c r="BL170" s="118"/>
      <c r="BM170" s="118"/>
      <c r="BN170" s="118">
        <v>0</v>
      </c>
      <c r="BO170" s="118"/>
      <c r="BP170" s="118"/>
      <c r="BQ170" s="118"/>
      <c r="BR170" s="118"/>
    </row>
    <row r="171" spans="1:79" s="99" customFormat="1" ht="12.75" customHeight="1">
      <c r="A171" s="92" t="s">
        <v>214</v>
      </c>
      <c r="B171" s="93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4"/>
      <c r="U171" s="118">
        <v>37246.269999999997</v>
      </c>
      <c r="V171" s="118"/>
      <c r="W171" s="118"/>
      <c r="X171" s="118"/>
      <c r="Y171" s="118"/>
      <c r="Z171" s="118">
        <v>0</v>
      </c>
      <c r="AA171" s="118"/>
      <c r="AB171" s="118"/>
      <c r="AC171" s="118"/>
      <c r="AD171" s="118"/>
      <c r="AE171" s="118">
        <v>57576</v>
      </c>
      <c r="AF171" s="118"/>
      <c r="AG171" s="118"/>
      <c r="AH171" s="118"/>
      <c r="AI171" s="118"/>
      <c r="AJ171" s="118">
        <v>0</v>
      </c>
      <c r="AK171" s="118"/>
      <c r="AL171" s="118"/>
      <c r="AM171" s="118"/>
      <c r="AN171" s="118"/>
      <c r="AO171" s="118">
        <v>74472</v>
      </c>
      <c r="AP171" s="118"/>
      <c r="AQ171" s="118"/>
      <c r="AR171" s="118"/>
      <c r="AS171" s="118"/>
      <c r="AT171" s="118">
        <v>0</v>
      </c>
      <c r="AU171" s="118"/>
      <c r="AV171" s="118"/>
      <c r="AW171" s="118"/>
      <c r="AX171" s="118"/>
      <c r="AY171" s="118">
        <v>80430</v>
      </c>
      <c r="AZ171" s="118"/>
      <c r="BA171" s="118"/>
      <c r="BB171" s="118"/>
      <c r="BC171" s="118"/>
      <c r="BD171" s="118">
        <v>0</v>
      </c>
      <c r="BE171" s="118"/>
      <c r="BF171" s="118"/>
      <c r="BG171" s="118"/>
      <c r="BH171" s="118"/>
      <c r="BI171" s="118">
        <v>86622</v>
      </c>
      <c r="BJ171" s="118"/>
      <c r="BK171" s="118"/>
      <c r="BL171" s="118"/>
      <c r="BM171" s="118"/>
      <c r="BN171" s="118">
        <v>0</v>
      </c>
      <c r="BO171" s="118"/>
      <c r="BP171" s="118"/>
      <c r="BQ171" s="118"/>
      <c r="BR171" s="118"/>
    </row>
    <row r="172" spans="1:79" s="6" customFormat="1" ht="12.75" customHeight="1">
      <c r="A172" s="100" t="s">
        <v>147</v>
      </c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2"/>
      <c r="U172" s="119">
        <v>287341.87</v>
      </c>
      <c r="V172" s="119"/>
      <c r="W172" s="119"/>
      <c r="X172" s="119"/>
      <c r="Y172" s="119"/>
      <c r="Z172" s="119">
        <v>0</v>
      </c>
      <c r="AA172" s="119"/>
      <c r="AB172" s="119"/>
      <c r="AC172" s="119"/>
      <c r="AD172" s="119"/>
      <c r="AE172" s="119">
        <v>418437</v>
      </c>
      <c r="AF172" s="119"/>
      <c r="AG172" s="119"/>
      <c r="AH172" s="119"/>
      <c r="AI172" s="119"/>
      <c r="AJ172" s="119">
        <v>0</v>
      </c>
      <c r="AK172" s="119"/>
      <c r="AL172" s="119"/>
      <c r="AM172" s="119"/>
      <c r="AN172" s="119"/>
      <c r="AO172" s="119">
        <v>462144</v>
      </c>
      <c r="AP172" s="119"/>
      <c r="AQ172" s="119"/>
      <c r="AR172" s="119"/>
      <c r="AS172" s="119"/>
      <c r="AT172" s="119">
        <v>0</v>
      </c>
      <c r="AU172" s="119"/>
      <c r="AV172" s="119"/>
      <c r="AW172" s="119"/>
      <c r="AX172" s="119"/>
      <c r="AY172" s="119">
        <v>499116</v>
      </c>
      <c r="AZ172" s="119"/>
      <c r="BA172" s="119"/>
      <c r="BB172" s="119"/>
      <c r="BC172" s="119"/>
      <c r="BD172" s="119">
        <v>0</v>
      </c>
      <c r="BE172" s="119"/>
      <c r="BF172" s="119"/>
      <c r="BG172" s="119"/>
      <c r="BH172" s="119"/>
      <c r="BI172" s="119">
        <v>537547</v>
      </c>
      <c r="BJ172" s="119"/>
      <c r="BK172" s="119"/>
      <c r="BL172" s="119"/>
      <c r="BM172" s="119"/>
      <c r="BN172" s="119">
        <v>0</v>
      </c>
      <c r="BO172" s="119"/>
      <c r="BP172" s="119"/>
      <c r="BQ172" s="119"/>
      <c r="BR172" s="119"/>
    </row>
    <row r="173" spans="1:79" s="99" customFormat="1" ht="38.25" customHeight="1">
      <c r="A173" s="92" t="s">
        <v>215</v>
      </c>
      <c r="B173" s="93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4"/>
      <c r="U173" s="118" t="s">
        <v>173</v>
      </c>
      <c r="V173" s="118"/>
      <c r="W173" s="118"/>
      <c r="X173" s="118"/>
      <c r="Y173" s="118"/>
      <c r="Z173" s="118"/>
      <c r="AA173" s="118"/>
      <c r="AB173" s="118"/>
      <c r="AC173" s="118"/>
      <c r="AD173" s="118"/>
      <c r="AE173" s="118" t="s">
        <v>173</v>
      </c>
      <c r="AF173" s="118"/>
      <c r="AG173" s="118"/>
      <c r="AH173" s="118"/>
      <c r="AI173" s="118"/>
      <c r="AJ173" s="118"/>
      <c r="AK173" s="118"/>
      <c r="AL173" s="118"/>
      <c r="AM173" s="118"/>
      <c r="AN173" s="118"/>
      <c r="AO173" s="118" t="s">
        <v>173</v>
      </c>
      <c r="AP173" s="118"/>
      <c r="AQ173" s="118"/>
      <c r="AR173" s="118"/>
      <c r="AS173" s="118"/>
      <c r="AT173" s="118"/>
      <c r="AU173" s="118"/>
      <c r="AV173" s="118"/>
      <c r="AW173" s="118"/>
      <c r="AX173" s="118"/>
      <c r="AY173" s="118" t="s">
        <v>173</v>
      </c>
      <c r="AZ173" s="118"/>
      <c r="BA173" s="118"/>
      <c r="BB173" s="118"/>
      <c r="BC173" s="118"/>
      <c r="BD173" s="118"/>
      <c r="BE173" s="118"/>
      <c r="BF173" s="118"/>
      <c r="BG173" s="118"/>
      <c r="BH173" s="118"/>
      <c r="BI173" s="118" t="s">
        <v>173</v>
      </c>
      <c r="BJ173" s="118"/>
      <c r="BK173" s="118"/>
      <c r="BL173" s="118"/>
      <c r="BM173" s="118"/>
      <c r="BN173" s="118"/>
      <c r="BO173" s="118"/>
      <c r="BP173" s="118"/>
      <c r="BQ173" s="118"/>
      <c r="BR173" s="118"/>
    </row>
    <row r="176" spans="1:79" ht="14.25" customHeight="1">
      <c r="A176" s="42" t="s">
        <v>125</v>
      </c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</row>
    <row r="177" spans="1:79" ht="15" customHeight="1">
      <c r="A177" s="61" t="s">
        <v>6</v>
      </c>
      <c r="B177" s="62"/>
      <c r="C177" s="62"/>
      <c r="D177" s="61" t="s">
        <v>10</v>
      </c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3"/>
      <c r="W177" s="36" t="s">
        <v>232</v>
      </c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 t="s">
        <v>236</v>
      </c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 t="s">
        <v>247</v>
      </c>
      <c r="AV177" s="36"/>
      <c r="AW177" s="36"/>
      <c r="AX177" s="36"/>
      <c r="AY177" s="36"/>
      <c r="AZ177" s="36"/>
      <c r="BA177" s="36" t="s">
        <v>254</v>
      </c>
      <c r="BB177" s="36"/>
      <c r="BC177" s="36"/>
      <c r="BD177" s="36"/>
      <c r="BE177" s="36"/>
      <c r="BF177" s="36"/>
      <c r="BG177" s="36" t="s">
        <v>263</v>
      </c>
      <c r="BH177" s="36"/>
      <c r="BI177" s="36"/>
      <c r="BJ177" s="36"/>
      <c r="BK177" s="36"/>
      <c r="BL177" s="36"/>
    </row>
    <row r="178" spans="1:79" ht="15" customHeight="1">
      <c r="A178" s="77"/>
      <c r="B178" s="78"/>
      <c r="C178" s="78"/>
      <c r="D178" s="77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9"/>
      <c r="W178" s="36" t="s">
        <v>4</v>
      </c>
      <c r="X178" s="36"/>
      <c r="Y178" s="36"/>
      <c r="Z178" s="36"/>
      <c r="AA178" s="36"/>
      <c r="AB178" s="36"/>
      <c r="AC178" s="36" t="s">
        <v>3</v>
      </c>
      <c r="AD178" s="36"/>
      <c r="AE178" s="36"/>
      <c r="AF178" s="36"/>
      <c r="AG178" s="36"/>
      <c r="AH178" s="36"/>
      <c r="AI178" s="36" t="s">
        <v>4</v>
      </c>
      <c r="AJ178" s="36"/>
      <c r="AK178" s="36"/>
      <c r="AL178" s="36"/>
      <c r="AM178" s="36"/>
      <c r="AN178" s="36"/>
      <c r="AO178" s="36" t="s">
        <v>3</v>
      </c>
      <c r="AP178" s="36"/>
      <c r="AQ178" s="36"/>
      <c r="AR178" s="36"/>
      <c r="AS178" s="36"/>
      <c r="AT178" s="36"/>
      <c r="AU178" s="49" t="s">
        <v>4</v>
      </c>
      <c r="AV178" s="49"/>
      <c r="AW178" s="49"/>
      <c r="AX178" s="49" t="s">
        <v>3</v>
      </c>
      <c r="AY178" s="49"/>
      <c r="AZ178" s="49"/>
      <c r="BA178" s="49" t="s">
        <v>4</v>
      </c>
      <c r="BB178" s="49"/>
      <c r="BC178" s="49"/>
      <c r="BD178" s="49" t="s">
        <v>3</v>
      </c>
      <c r="BE178" s="49"/>
      <c r="BF178" s="49"/>
      <c r="BG178" s="49" t="s">
        <v>4</v>
      </c>
      <c r="BH178" s="49"/>
      <c r="BI178" s="49"/>
      <c r="BJ178" s="49" t="s">
        <v>3</v>
      </c>
      <c r="BK178" s="49"/>
      <c r="BL178" s="49"/>
    </row>
    <row r="179" spans="1:79" ht="57" customHeight="1">
      <c r="A179" s="64"/>
      <c r="B179" s="65"/>
      <c r="C179" s="65"/>
      <c r="D179" s="64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6"/>
      <c r="W179" s="36" t="s">
        <v>12</v>
      </c>
      <c r="X179" s="36"/>
      <c r="Y179" s="36"/>
      <c r="Z179" s="36" t="s">
        <v>11</v>
      </c>
      <c r="AA179" s="36"/>
      <c r="AB179" s="36"/>
      <c r="AC179" s="36" t="s">
        <v>12</v>
      </c>
      <c r="AD179" s="36"/>
      <c r="AE179" s="36"/>
      <c r="AF179" s="36" t="s">
        <v>11</v>
      </c>
      <c r="AG179" s="36"/>
      <c r="AH179" s="36"/>
      <c r="AI179" s="36" t="s">
        <v>12</v>
      </c>
      <c r="AJ179" s="36"/>
      <c r="AK179" s="36"/>
      <c r="AL179" s="36" t="s">
        <v>11</v>
      </c>
      <c r="AM179" s="36"/>
      <c r="AN179" s="36"/>
      <c r="AO179" s="36" t="s">
        <v>12</v>
      </c>
      <c r="AP179" s="36"/>
      <c r="AQ179" s="36"/>
      <c r="AR179" s="36" t="s">
        <v>11</v>
      </c>
      <c r="AS179" s="36"/>
      <c r="AT179" s="36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  <c r="BE179" s="49"/>
      <c r="BF179" s="49"/>
      <c r="BG179" s="49"/>
      <c r="BH179" s="49"/>
      <c r="BI179" s="49"/>
      <c r="BJ179" s="49"/>
      <c r="BK179" s="49"/>
      <c r="BL179" s="49"/>
    </row>
    <row r="180" spans="1:79" ht="15" customHeight="1">
      <c r="A180" s="30">
        <v>1</v>
      </c>
      <c r="B180" s="31"/>
      <c r="C180" s="31"/>
      <c r="D180" s="30">
        <v>2</v>
      </c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2"/>
      <c r="W180" s="36">
        <v>3</v>
      </c>
      <c r="X180" s="36"/>
      <c r="Y180" s="36"/>
      <c r="Z180" s="36">
        <v>4</v>
      </c>
      <c r="AA180" s="36"/>
      <c r="AB180" s="36"/>
      <c r="AC180" s="36">
        <v>5</v>
      </c>
      <c r="AD180" s="36"/>
      <c r="AE180" s="36"/>
      <c r="AF180" s="36">
        <v>6</v>
      </c>
      <c r="AG180" s="36"/>
      <c r="AH180" s="36"/>
      <c r="AI180" s="36">
        <v>7</v>
      </c>
      <c r="AJ180" s="36"/>
      <c r="AK180" s="36"/>
      <c r="AL180" s="36">
        <v>8</v>
      </c>
      <c r="AM180" s="36"/>
      <c r="AN180" s="36"/>
      <c r="AO180" s="36">
        <v>9</v>
      </c>
      <c r="AP180" s="36"/>
      <c r="AQ180" s="36"/>
      <c r="AR180" s="36">
        <v>10</v>
      </c>
      <c r="AS180" s="36"/>
      <c r="AT180" s="36"/>
      <c r="AU180" s="36">
        <v>11</v>
      </c>
      <c r="AV180" s="36"/>
      <c r="AW180" s="36"/>
      <c r="AX180" s="36">
        <v>12</v>
      </c>
      <c r="AY180" s="36"/>
      <c r="AZ180" s="36"/>
      <c r="BA180" s="36">
        <v>13</v>
      </c>
      <c r="BB180" s="36"/>
      <c r="BC180" s="36"/>
      <c r="BD180" s="36">
        <v>14</v>
      </c>
      <c r="BE180" s="36"/>
      <c r="BF180" s="36"/>
      <c r="BG180" s="36">
        <v>15</v>
      </c>
      <c r="BH180" s="36"/>
      <c r="BI180" s="36"/>
      <c r="BJ180" s="36">
        <v>16</v>
      </c>
      <c r="BK180" s="36"/>
      <c r="BL180" s="36"/>
    </row>
    <row r="181" spans="1:79" s="1" customFormat="1" ht="12.75" hidden="1" customHeight="1">
      <c r="A181" s="33" t="s">
        <v>69</v>
      </c>
      <c r="B181" s="34"/>
      <c r="C181" s="34"/>
      <c r="D181" s="33" t="s">
        <v>57</v>
      </c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5"/>
      <c r="W181" s="38" t="s">
        <v>72</v>
      </c>
      <c r="X181" s="38"/>
      <c r="Y181" s="38"/>
      <c r="Z181" s="38" t="s">
        <v>73</v>
      </c>
      <c r="AA181" s="38"/>
      <c r="AB181" s="38"/>
      <c r="AC181" s="37" t="s">
        <v>74</v>
      </c>
      <c r="AD181" s="37"/>
      <c r="AE181" s="37"/>
      <c r="AF181" s="37" t="s">
        <v>75</v>
      </c>
      <c r="AG181" s="37"/>
      <c r="AH181" s="37"/>
      <c r="AI181" s="38" t="s">
        <v>76</v>
      </c>
      <c r="AJ181" s="38"/>
      <c r="AK181" s="38"/>
      <c r="AL181" s="38" t="s">
        <v>77</v>
      </c>
      <c r="AM181" s="38"/>
      <c r="AN181" s="38"/>
      <c r="AO181" s="37" t="s">
        <v>104</v>
      </c>
      <c r="AP181" s="37"/>
      <c r="AQ181" s="37"/>
      <c r="AR181" s="37" t="s">
        <v>78</v>
      </c>
      <c r="AS181" s="37"/>
      <c r="AT181" s="37"/>
      <c r="AU181" s="38" t="s">
        <v>105</v>
      </c>
      <c r="AV181" s="38"/>
      <c r="AW181" s="38"/>
      <c r="AX181" s="37" t="s">
        <v>106</v>
      </c>
      <c r="AY181" s="37"/>
      <c r="AZ181" s="37"/>
      <c r="BA181" s="38" t="s">
        <v>107</v>
      </c>
      <c r="BB181" s="38"/>
      <c r="BC181" s="38"/>
      <c r="BD181" s="37" t="s">
        <v>108</v>
      </c>
      <c r="BE181" s="37"/>
      <c r="BF181" s="37"/>
      <c r="BG181" s="38" t="s">
        <v>109</v>
      </c>
      <c r="BH181" s="38"/>
      <c r="BI181" s="38"/>
      <c r="BJ181" s="37" t="s">
        <v>110</v>
      </c>
      <c r="BK181" s="37"/>
      <c r="BL181" s="37"/>
      <c r="CA181" s="1" t="s">
        <v>103</v>
      </c>
    </row>
    <row r="182" spans="1:79" s="99" customFormat="1" ht="12.75" customHeight="1">
      <c r="A182" s="89">
        <v>1</v>
      </c>
      <c r="B182" s="90"/>
      <c r="C182" s="90"/>
      <c r="D182" s="92" t="s">
        <v>216</v>
      </c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93"/>
      <c r="U182" s="93"/>
      <c r="V182" s="94"/>
      <c r="W182" s="117">
        <v>4</v>
      </c>
      <c r="X182" s="117"/>
      <c r="Y182" s="117"/>
      <c r="Z182" s="117">
        <v>4</v>
      </c>
      <c r="AA182" s="117"/>
      <c r="AB182" s="117"/>
      <c r="AC182" s="117">
        <v>0</v>
      </c>
      <c r="AD182" s="117"/>
      <c r="AE182" s="117"/>
      <c r="AF182" s="117">
        <v>0</v>
      </c>
      <c r="AG182" s="117"/>
      <c r="AH182" s="117"/>
      <c r="AI182" s="117">
        <v>5</v>
      </c>
      <c r="AJ182" s="117"/>
      <c r="AK182" s="117"/>
      <c r="AL182" s="117">
        <v>5</v>
      </c>
      <c r="AM182" s="117"/>
      <c r="AN182" s="117"/>
      <c r="AO182" s="117">
        <v>0</v>
      </c>
      <c r="AP182" s="117"/>
      <c r="AQ182" s="117"/>
      <c r="AR182" s="117">
        <v>0</v>
      </c>
      <c r="AS182" s="117"/>
      <c r="AT182" s="117"/>
      <c r="AU182" s="117">
        <v>5</v>
      </c>
      <c r="AV182" s="117"/>
      <c r="AW182" s="117"/>
      <c r="AX182" s="117">
        <v>0</v>
      </c>
      <c r="AY182" s="117"/>
      <c r="AZ182" s="117"/>
      <c r="BA182" s="117">
        <v>5</v>
      </c>
      <c r="BB182" s="117"/>
      <c r="BC182" s="117"/>
      <c r="BD182" s="117">
        <v>0</v>
      </c>
      <c r="BE182" s="117"/>
      <c r="BF182" s="117"/>
      <c r="BG182" s="117">
        <v>5</v>
      </c>
      <c r="BH182" s="117"/>
      <c r="BI182" s="117"/>
      <c r="BJ182" s="117">
        <v>0</v>
      </c>
      <c r="BK182" s="117"/>
      <c r="BL182" s="117"/>
      <c r="CA182" s="99" t="s">
        <v>43</v>
      </c>
    </row>
    <row r="183" spans="1:79" s="6" customFormat="1" ht="12.75" customHeight="1">
      <c r="A183" s="87">
        <v>2</v>
      </c>
      <c r="B183" s="85"/>
      <c r="C183" s="85"/>
      <c r="D183" s="100" t="s">
        <v>217</v>
      </c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2"/>
      <c r="W183" s="112">
        <v>4</v>
      </c>
      <c r="X183" s="112"/>
      <c r="Y183" s="112"/>
      <c r="Z183" s="112">
        <v>4</v>
      </c>
      <c r="AA183" s="112"/>
      <c r="AB183" s="112"/>
      <c r="AC183" s="112">
        <v>0</v>
      </c>
      <c r="AD183" s="112"/>
      <c r="AE183" s="112"/>
      <c r="AF183" s="112">
        <v>0</v>
      </c>
      <c r="AG183" s="112"/>
      <c r="AH183" s="112"/>
      <c r="AI183" s="112">
        <v>5</v>
      </c>
      <c r="AJ183" s="112"/>
      <c r="AK183" s="112"/>
      <c r="AL183" s="112">
        <v>5</v>
      </c>
      <c r="AM183" s="112"/>
      <c r="AN183" s="112"/>
      <c r="AO183" s="112">
        <v>0</v>
      </c>
      <c r="AP183" s="112"/>
      <c r="AQ183" s="112"/>
      <c r="AR183" s="112">
        <v>0</v>
      </c>
      <c r="AS183" s="112"/>
      <c r="AT183" s="112"/>
      <c r="AU183" s="112">
        <v>5</v>
      </c>
      <c r="AV183" s="112"/>
      <c r="AW183" s="112"/>
      <c r="AX183" s="112">
        <v>0</v>
      </c>
      <c r="AY183" s="112"/>
      <c r="AZ183" s="112"/>
      <c r="BA183" s="112">
        <v>5</v>
      </c>
      <c r="BB183" s="112"/>
      <c r="BC183" s="112"/>
      <c r="BD183" s="112">
        <v>0</v>
      </c>
      <c r="BE183" s="112"/>
      <c r="BF183" s="112"/>
      <c r="BG183" s="112">
        <v>5</v>
      </c>
      <c r="BH183" s="112"/>
      <c r="BI183" s="112"/>
      <c r="BJ183" s="112">
        <v>0</v>
      </c>
      <c r="BK183" s="112"/>
      <c r="BL183" s="112"/>
    </row>
    <row r="184" spans="1:79" s="99" customFormat="1" ht="25.5" customHeight="1">
      <c r="A184" s="89">
        <v>3</v>
      </c>
      <c r="B184" s="90"/>
      <c r="C184" s="90"/>
      <c r="D184" s="92" t="s">
        <v>218</v>
      </c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  <c r="T184" s="93"/>
      <c r="U184" s="93"/>
      <c r="V184" s="94"/>
      <c r="W184" s="117" t="s">
        <v>173</v>
      </c>
      <c r="X184" s="117"/>
      <c r="Y184" s="117"/>
      <c r="Z184" s="117" t="s">
        <v>173</v>
      </c>
      <c r="AA184" s="117"/>
      <c r="AB184" s="117"/>
      <c r="AC184" s="117"/>
      <c r="AD184" s="117"/>
      <c r="AE184" s="117"/>
      <c r="AF184" s="117"/>
      <c r="AG184" s="117"/>
      <c r="AH184" s="117"/>
      <c r="AI184" s="117" t="s">
        <v>173</v>
      </c>
      <c r="AJ184" s="117"/>
      <c r="AK184" s="117"/>
      <c r="AL184" s="117" t="s">
        <v>173</v>
      </c>
      <c r="AM184" s="117"/>
      <c r="AN184" s="117"/>
      <c r="AO184" s="117"/>
      <c r="AP184" s="117"/>
      <c r="AQ184" s="117"/>
      <c r="AR184" s="117"/>
      <c r="AS184" s="117"/>
      <c r="AT184" s="117"/>
      <c r="AU184" s="117" t="s">
        <v>173</v>
      </c>
      <c r="AV184" s="117"/>
      <c r="AW184" s="117"/>
      <c r="AX184" s="117"/>
      <c r="AY184" s="117"/>
      <c r="AZ184" s="117"/>
      <c r="BA184" s="117" t="s">
        <v>173</v>
      </c>
      <c r="BB184" s="117"/>
      <c r="BC184" s="117"/>
      <c r="BD184" s="117"/>
      <c r="BE184" s="117"/>
      <c r="BF184" s="117"/>
      <c r="BG184" s="117" t="s">
        <v>173</v>
      </c>
      <c r="BH184" s="117"/>
      <c r="BI184" s="117"/>
      <c r="BJ184" s="117"/>
      <c r="BK184" s="117"/>
      <c r="BL184" s="117"/>
    </row>
    <row r="187" spans="1:79" ht="14.25" customHeight="1">
      <c r="A187" s="42" t="s">
        <v>153</v>
      </c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</row>
    <row r="188" spans="1:79" ht="14.25" customHeight="1">
      <c r="A188" s="42" t="s">
        <v>248</v>
      </c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</row>
    <row r="189" spans="1:79" ht="15" customHeight="1">
      <c r="A189" s="40" t="s">
        <v>231</v>
      </c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</row>
    <row r="190" spans="1:79" ht="15" customHeight="1">
      <c r="A190" s="36" t="s">
        <v>6</v>
      </c>
      <c r="B190" s="36"/>
      <c r="C190" s="36"/>
      <c r="D190" s="36"/>
      <c r="E190" s="36"/>
      <c r="F190" s="36"/>
      <c r="G190" s="36" t="s">
        <v>126</v>
      </c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 t="s">
        <v>13</v>
      </c>
      <c r="U190" s="36"/>
      <c r="V190" s="36"/>
      <c r="W190" s="36"/>
      <c r="X190" s="36"/>
      <c r="Y190" s="36"/>
      <c r="Z190" s="36"/>
      <c r="AA190" s="30" t="s">
        <v>232</v>
      </c>
      <c r="AB190" s="75"/>
      <c r="AC190" s="75"/>
      <c r="AD190" s="75"/>
      <c r="AE190" s="75"/>
      <c r="AF190" s="75"/>
      <c r="AG190" s="75"/>
      <c r="AH190" s="75"/>
      <c r="AI190" s="75"/>
      <c r="AJ190" s="75"/>
      <c r="AK190" s="75"/>
      <c r="AL190" s="75"/>
      <c r="AM190" s="75"/>
      <c r="AN190" s="75"/>
      <c r="AO190" s="76"/>
      <c r="AP190" s="30" t="s">
        <v>235</v>
      </c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2"/>
      <c r="BE190" s="30" t="s">
        <v>242</v>
      </c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2"/>
    </row>
    <row r="191" spans="1:79" ht="32.1" customHeight="1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 t="s">
        <v>4</v>
      </c>
      <c r="AB191" s="36"/>
      <c r="AC191" s="36"/>
      <c r="AD191" s="36"/>
      <c r="AE191" s="36"/>
      <c r="AF191" s="36" t="s">
        <v>3</v>
      </c>
      <c r="AG191" s="36"/>
      <c r="AH191" s="36"/>
      <c r="AI191" s="36"/>
      <c r="AJ191" s="36"/>
      <c r="AK191" s="36" t="s">
        <v>89</v>
      </c>
      <c r="AL191" s="36"/>
      <c r="AM191" s="36"/>
      <c r="AN191" s="36"/>
      <c r="AO191" s="36"/>
      <c r="AP191" s="36" t="s">
        <v>4</v>
      </c>
      <c r="AQ191" s="36"/>
      <c r="AR191" s="36"/>
      <c r="AS191" s="36"/>
      <c r="AT191" s="36"/>
      <c r="AU191" s="36" t="s">
        <v>3</v>
      </c>
      <c r="AV191" s="36"/>
      <c r="AW191" s="36"/>
      <c r="AX191" s="36"/>
      <c r="AY191" s="36"/>
      <c r="AZ191" s="36" t="s">
        <v>96</v>
      </c>
      <c r="BA191" s="36"/>
      <c r="BB191" s="36"/>
      <c r="BC191" s="36"/>
      <c r="BD191" s="36"/>
      <c r="BE191" s="36" t="s">
        <v>4</v>
      </c>
      <c r="BF191" s="36"/>
      <c r="BG191" s="36"/>
      <c r="BH191" s="36"/>
      <c r="BI191" s="36"/>
      <c r="BJ191" s="36" t="s">
        <v>3</v>
      </c>
      <c r="BK191" s="36"/>
      <c r="BL191" s="36"/>
      <c r="BM191" s="36"/>
      <c r="BN191" s="36"/>
      <c r="BO191" s="36" t="s">
        <v>127</v>
      </c>
      <c r="BP191" s="36"/>
      <c r="BQ191" s="36"/>
      <c r="BR191" s="36"/>
      <c r="BS191" s="36"/>
    </row>
    <row r="192" spans="1:79" ht="15" customHeight="1">
      <c r="A192" s="36">
        <v>1</v>
      </c>
      <c r="B192" s="36"/>
      <c r="C192" s="36"/>
      <c r="D192" s="36"/>
      <c r="E192" s="36"/>
      <c r="F192" s="36"/>
      <c r="G192" s="36">
        <v>2</v>
      </c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>
        <v>3</v>
      </c>
      <c r="U192" s="36"/>
      <c r="V192" s="36"/>
      <c r="W192" s="36"/>
      <c r="X192" s="36"/>
      <c r="Y192" s="36"/>
      <c r="Z192" s="36"/>
      <c r="AA192" s="36">
        <v>4</v>
      </c>
      <c r="AB192" s="36"/>
      <c r="AC192" s="36"/>
      <c r="AD192" s="36"/>
      <c r="AE192" s="36"/>
      <c r="AF192" s="36">
        <v>5</v>
      </c>
      <c r="AG192" s="36"/>
      <c r="AH192" s="36"/>
      <c r="AI192" s="36"/>
      <c r="AJ192" s="36"/>
      <c r="AK192" s="36">
        <v>6</v>
      </c>
      <c r="AL192" s="36"/>
      <c r="AM192" s="36"/>
      <c r="AN192" s="36"/>
      <c r="AO192" s="36"/>
      <c r="AP192" s="36">
        <v>7</v>
      </c>
      <c r="AQ192" s="36"/>
      <c r="AR192" s="36"/>
      <c r="AS192" s="36"/>
      <c r="AT192" s="36"/>
      <c r="AU192" s="36">
        <v>8</v>
      </c>
      <c r="AV192" s="36"/>
      <c r="AW192" s="36"/>
      <c r="AX192" s="36"/>
      <c r="AY192" s="36"/>
      <c r="AZ192" s="36">
        <v>9</v>
      </c>
      <c r="BA192" s="36"/>
      <c r="BB192" s="36"/>
      <c r="BC192" s="36"/>
      <c r="BD192" s="36"/>
      <c r="BE192" s="36">
        <v>10</v>
      </c>
      <c r="BF192" s="36"/>
      <c r="BG192" s="36"/>
      <c r="BH192" s="36"/>
      <c r="BI192" s="36"/>
      <c r="BJ192" s="36">
        <v>11</v>
      </c>
      <c r="BK192" s="36"/>
      <c r="BL192" s="36"/>
      <c r="BM192" s="36"/>
      <c r="BN192" s="36"/>
      <c r="BO192" s="36">
        <v>12</v>
      </c>
      <c r="BP192" s="36"/>
      <c r="BQ192" s="36"/>
      <c r="BR192" s="36"/>
      <c r="BS192" s="36"/>
    </row>
    <row r="193" spans="1:79" s="1" customFormat="1" ht="15" hidden="1" customHeight="1">
      <c r="A193" s="38" t="s">
        <v>69</v>
      </c>
      <c r="B193" s="38"/>
      <c r="C193" s="38"/>
      <c r="D193" s="38"/>
      <c r="E193" s="38"/>
      <c r="F193" s="38"/>
      <c r="G193" s="73" t="s">
        <v>57</v>
      </c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 t="s">
        <v>79</v>
      </c>
      <c r="U193" s="73"/>
      <c r="V193" s="73"/>
      <c r="W193" s="73"/>
      <c r="X193" s="73"/>
      <c r="Y193" s="73"/>
      <c r="Z193" s="73"/>
      <c r="AA193" s="37" t="s">
        <v>65</v>
      </c>
      <c r="AB193" s="37"/>
      <c r="AC193" s="37"/>
      <c r="AD193" s="37"/>
      <c r="AE193" s="37"/>
      <c r="AF193" s="37" t="s">
        <v>66</v>
      </c>
      <c r="AG193" s="37"/>
      <c r="AH193" s="37"/>
      <c r="AI193" s="37"/>
      <c r="AJ193" s="37"/>
      <c r="AK193" s="44" t="s">
        <v>122</v>
      </c>
      <c r="AL193" s="44"/>
      <c r="AM193" s="44"/>
      <c r="AN193" s="44"/>
      <c r="AO193" s="44"/>
      <c r="AP193" s="37" t="s">
        <v>67</v>
      </c>
      <c r="AQ193" s="37"/>
      <c r="AR193" s="37"/>
      <c r="AS193" s="37"/>
      <c r="AT193" s="37"/>
      <c r="AU193" s="37" t="s">
        <v>68</v>
      </c>
      <c r="AV193" s="37"/>
      <c r="AW193" s="37"/>
      <c r="AX193" s="37"/>
      <c r="AY193" s="37"/>
      <c r="AZ193" s="44" t="s">
        <v>122</v>
      </c>
      <c r="BA193" s="44"/>
      <c r="BB193" s="44"/>
      <c r="BC193" s="44"/>
      <c r="BD193" s="44"/>
      <c r="BE193" s="37" t="s">
        <v>58</v>
      </c>
      <c r="BF193" s="37"/>
      <c r="BG193" s="37"/>
      <c r="BH193" s="37"/>
      <c r="BI193" s="37"/>
      <c r="BJ193" s="37" t="s">
        <v>59</v>
      </c>
      <c r="BK193" s="37"/>
      <c r="BL193" s="37"/>
      <c r="BM193" s="37"/>
      <c r="BN193" s="37"/>
      <c r="BO193" s="44" t="s">
        <v>122</v>
      </c>
      <c r="BP193" s="44"/>
      <c r="BQ193" s="44"/>
      <c r="BR193" s="44"/>
      <c r="BS193" s="44"/>
      <c r="CA193" s="1" t="s">
        <v>44</v>
      </c>
    </row>
    <row r="194" spans="1:79" s="6" customFormat="1" ht="12.75" customHeight="1">
      <c r="A194" s="88"/>
      <c r="B194" s="88"/>
      <c r="C194" s="88"/>
      <c r="D194" s="88"/>
      <c r="E194" s="88"/>
      <c r="F194" s="88"/>
      <c r="G194" s="120" t="s">
        <v>147</v>
      </c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1"/>
      <c r="U194" s="121"/>
      <c r="V194" s="121"/>
      <c r="W194" s="121"/>
      <c r="X194" s="121"/>
      <c r="Y194" s="121"/>
      <c r="Z194" s="121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>
        <f>IF(ISNUMBER(AA194),AA194,0)+IF(ISNUMBER(AF194),AF194,0)</f>
        <v>0</v>
      </c>
      <c r="AL194" s="119"/>
      <c r="AM194" s="119"/>
      <c r="AN194" s="119"/>
      <c r="AO194" s="119"/>
      <c r="AP194" s="119"/>
      <c r="AQ194" s="119"/>
      <c r="AR194" s="119"/>
      <c r="AS194" s="119"/>
      <c r="AT194" s="119"/>
      <c r="AU194" s="119"/>
      <c r="AV194" s="119"/>
      <c r="AW194" s="119"/>
      <c r="AX194" s="119"/>
      <c r="AY194" s="119"/>
      <c r="AZ194" s="119">
        <f>IF(ISNUMBER(AP194),AP194,0)+IF(ISNUMBER(AU194),AU194,0)</f>
        <v>0</v>
      </c>
      <c r="BA194" s="119"/>
      <c r="BB194" s="119"/>
      <c r="BC194" s="119"/>
      <c r="BD194" s="119"/>
      <c r="BE194" s="119"/>
      <c r="BF194" s="119"/>
      <c r="BG194" s="119"/>
      <c r="BH194" s="119"/>
      <c r="BI194" s="119"/>
      <c r="BJ194" s="119"/>
      <c r="BK194" s="119"/>
      <c r="BL194" s="119"/>
      <c r="BM194" s="119"/>
      <c r="BN194" s="119"/>
      <c r="BO194" s="119">
        <f>IF(ISNUMBER(BE194),BE194,0)+IF(ISNUMBER(BJ194),BJ194,0)</f>
        <v>0</v>
      </c>
      <c r="BP194" s="119"/>
      <c r="BQ194" s="119"/>
      <c r="BR194" s="119"/>
      <c r="BS194" s="119"/>
      <c r="CA194" s="6" t="s">
        <v>45</v>
      </c>
    </row>
    <row r="196" spans="1:79" ht="13.5" customHeight="1">
      <c r="A196" s="42" t="s">
        <v>264</v>
      </c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</row>
    <row r="197" spans="1:79" ht="15" customHeight="1">
      <c r="A197" s="53" t="s">
        <v>231</v>
      </c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3"/>
      <c r="BA197" s="53"/>
      <c r="BB197" s="53"/>
      <c r="BC197" s="53"/>
      <c r="BD197" s="53"/>
    </row>
    <row r="198" spans="1:79" ht="15" customHeight="1">
      <c r="A198" s="36" t="s">
        <v>6</v>
      </c>
      <c r="B198" s="36"/>
      <c r="C198" s="36"/>
      <c r="D198" s="36"/>
      <c r="E198" s="36"/>
      <c r="F198" s="36"/>
      <c r="G198" s="36" t="s">
        <v>126</v>
      </c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 t="s">
        <v>13</v>
      </c>
      <c r="U198" s="36"/>
      <c r="V198" s="36"/>
      <c r="W198" s="36"/>
      <c r="X198" s="36"/>
      <c r="Y198" s="36"/>
      <c r="Z198" s="36"/>
      <c r="AA198" s="30" t="s">
        <v>253</v>
      </c>
      <c r="AB198" s="75"/>
      <c r="AC198" s="75"/>
      <c r="AD198" s="75"/>
      <c r="AE198" s="75"/>
      <c r="AF198" s="75"/>
      <c r="AG198" s="75"/>
      <c r="AH198" s="75"/>
      <c r="AI198" s="75"/>
      <c r="AJ198" s="75"/>
      <c r="AK198" s="75"/>
      <c r="AL198" s="75"/>
      <c r="AM198" s="75"/>
      <c r="AN198" s="75"/>
      <c r="AO198" s="76"/>
      <c r="AP198" s="30" t="s">
        <v>258</v>
      </c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2"/>
    </row>
    <row r="199" spans="1:79" ht="32.1" customHeight="1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 t="s">
        <v>4</v>
      </c>
      <c r="AB199" s="36"/>
      <c r="AC199" s="36"/>
      <c r="AD199" s="36"/>
      <c r="AE199" s="36"/>
      <c r="AF199" s="36" t="s">
        <v>3</v>
      </c>
      <c r="AG199" s="36"/>
      <c r="AH199" s="36"/>
      <c r="AI199" s="36"/>
      <c r="AJ199" s="36"/>
      <c r="AK199" s="36" t="s">
        <v>89</v>
      </c>
      <c r="AL199" s="36"/>
      <c r="AM199" s="36"/>
      <c r="AN199" s="36"/>
      <c r="AO199" s="36"/>
      <c r="AP199" s="36" t="s">
        <v>4</v>
      </c>
      <c r="AQ199" s="36"/>
      <c r="AR199" s="36"/>
      <c r="AS199" s="36"/>
      <c r="AT199" s="36"/>
      <c r="AU199" s="36" t="s">
        <v>3</v>
      </c>
      <c r="AV199" s="36"/>
      <c r="AW199" s="36"/>
      <c r="AX199" s="36"/>
      <c r="AY199" s="36"/>
      <c r="AZ199" s="36" t="s">
        <v>96</v>
      </c>
      <c r="BA199" s="36"/>
      <c r="BB199" s="36"/>
      <c r="BC199" s="36"/>
      <c r="BD199" s="36"/>
    </row>
    <row r="200" spans="1:79" ht="15" customHeight="1">
      <c r="A200" s="36">
        <v>1</v>
      </c>
      <c r="B200" s="36"/>
      <c r="C200" s="36"/>
      <c r="D200" s="36"/>
      <c r="E200" s="36"/>
      <c r="F200" s="36"/>
      <c r="G200" s="36">
        <v>2</v>
      </c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>
        <v>3</v>
      </c>
      <c r="U200" s="36"/>
      <c r="V200" s="36"/>
      <c r="W200" s="36"/>
      <c r="X200" s="36"/>
      <c r="Y200" s="36"/>
      <c r="Z200" s="36"/>
      <c r="AA200" s="36">
        <v>4</v>
      </c>
      <c r="AB200" s="36"/>
      <c r="AC200" s="36"/>
      <c r="AD200" s="36"/>
      <c r="AE200" s="36"/>
      <c r="AF200" s="36">
        <v>5</v>
      </c>
      <c r="AG200" s="36"/>
      <c r="AH200" s="36"/>
      <c r="AI200" s="36"/>
      <c r="AJ200" s="36"/>
      <c r="AK200" s="36">
        <v>6</v>
      </c>
      <c r="AL200" s="36"/>
      <c r="AM200" s="36"/>
      <c r="AN200" s="36"/>
      <c r="AO200" s="36"/>
      <c r="AP200" s="36">
        <v>7</v>
      </c>
      <c r="AQ200" s="36"/>
      <c r="AR200" s="36"/>
      <c r="AS200" s="36"/>
      <c r="AT200" s="36"/>
      <c r="AU200" s="36">
        <v>8</v>
      </c>
      <c r="AV200" s="36"/>
      <c r="AW200" s="36"/>
      <c r="AX200" s="36"/>
      <c r="AY200" s="36"/>
      <c r="AZ200" s="36">
        <v>9</v>
      </c>
      <c r="BA200" s="36"/>
      <c r="BB200" s="36"/>
      <c r="BC200" s="36"/>
      <c r="BD200" s="36"/>
    </row>
    <row r="201" spans="1:79" s="1" customFormat="1" ht="12" hidden="1" customHeight="1">
      <c r="A201" s="38" t="s">
        <v>69</v>
      </c>
      <c r="B201" s="38"/>
      <c r="C201" s="38"/>
      <c r="D201" s="38"/>
      <c r="E201" s="38"/>
      <c r="F201" s="38"/>
      <c r="G201" s="73" t="s">
        <v>57</v>
      </c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 t="s">
        <v>79</v>
      </c>
      <c r="U201" s="73"/>
      <c r="V201" s="73"/>
      <c r="W201" s="73"/>
      <c r="X201" s="73"/>
      <c r="Y201" s="73"/>
      <c r="Z201" s="73"/>
      <c r="AA201" s="37" t="s">
        <v>60</v>
      </c>
      <c r="AB201" s="37"/>
      <c r="AC201" s="37"/>
      <c r="AD201" s="37"/>
      <c r="AE201" s="37"/>
      <c r="AF201" s="37" t="s">
        <v>61</v>
      </c>
      <c r="AG201" s="37"/>
      <c r="AH201" s="37"/>
      <c r="AI201" s="37"/>
      <c r="AJ201" s="37"/>
      <c r="AK201" s="44" t="s">
        <v>122</v>
      </c>
      <c r="AL201" s="44"/>
      <c r="AM201" s="44"/>
      <c r="AN201" s="44"/>
      <c r="AO201" s="44"/>
      <c r="AP201" s="37" t="s">
        <v>62</v>
      </c>
      <c r="AQ201" s="37"/>
      <c r="AR201" s="37"/>
      <c r="AS201" s="37"/>
      <c r="AT201" s="37"/>
      <c r="AU201" s="37" t="s">
        <v>63</v>
      </c>
      <c r="AV201" s="37"/>
      <c r="AW201" s="37"/>
      <c r="AX201" s="37"/>
      <c r="AY201" s="37"/>
      <c r="AZ201" s="44" t="s">
        <v>122</v>
      </c>
      <c r="BA201" s="44"/>
      <c r="BB201" s="44"/>
      <c r="BC201" s="44"/>
      <c r="BD201" s="44"/>
      <c r="CA201" s="1" t="s">
        <v>46</v>
      </c>
    </row>
    <row r="202" spans="1:79" s="6" customFormat="1">
      <c r="A202" s="88"/>
      <c r="B202" s="88"/>
      <c r="C202" s="88"/>
      <c r="D202" s="88"/>
      <c r="E202" s="88"/>
      <c r="F202" s="88"/>
      <c r="G202" s="120" t="s">
        <v>147</v>
      </c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1"/>
      <c r="U202" s="121"/>
      <c r="V202" s="121"/>
      <c r="W202" s="121"/>
      <c r="X202" s="121"/>
      <c r="Y202" s="121"/>
      <c r="Z202" s="121"/>
      <c r="AA202" s="119"/>
      <c r="AB202" s="119"/>
      <c r="AC202" s="119"/>
      <c r="AD202" s="119"/>
      <c r="AE202" s="119"/>
      <c r="AF202" s="119"/>
      <c r="AG202" s="119"/>
      <c r="AH202" s="119"/>
      <c r="AI202" s="119"/>
      <c r="AJ202" s="119"/>
      <c r="AK202" s="119">
        <f>IF(ISNUMBER(AA202),AA202,0)+IF(ISNUMBER(AF202),AF202,0)</f>
        <v>0</v>
      </c>
      <c r="AL202" s="119"/>
      <c r="AM202" s="119"/>
      <c r="AN202" s="119"/>
      <c r="AO202" s="119"/>
      <c r="AP202" s="119"/>
      <c r="AQ202" s="119"/>
      <c r="AR202" s="119"/>
      <c r="AS202" s="119"/>
      <c r="AT202" s="119"/>
      <c r="AU202" s="119"/>
      <c r="AV202" s="119"/>
      <c r="AW202" s="119"/>
      <c r="AX202" s="119"/>
      <c r="AY202" s="119"/>
      <c r="AZ202" s="119">
        <f>IF(ISNUMBER(AP202),AP202,0)+IF(ISNUMBER(AU202),AU202,0)</f>
        <v>0</v>
      </c>
      <c r="BA202" s="119"/>
      <c r="BB202" s="119"/>
      <c r="BC202" s="119"/>
      <c r="BD202" s="119"/>
      <c r="CA202" s="6" t="s">
        <v>47</v>
      </c>
    </row>
    <row r="205" spans="1:79" ht="14.25" customHeight="1">
      <c r="A205" s="42" t="s">
        <v>265</v>
      </c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</row>
    <row r="206" spans="1:79" ht="15" customHeight="1">
      <c r="A206" s="53" t="s">
        <v>231</v>
      </c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</row>
    <row r="207" spans="1:79" ht="23.1" customHeight="1">
      <c r="A207" s="36" t="s">
        <v>128</v>
      </c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61" t="s">
        <v>129</v>
      </c>
      <c r="O207" s="62"/>
      <c r="P207" s="62"/>
      <c r="Q207" s="62"/>
      <c r="R207" s="62"/>
      <c r="S207" s="62"/>
      <c r="T207" s="62"/>
      <c r="U207" s="63"/>
      <c r="V207" s="61" t="s">
        <v>130</v>
      </c>
      <c r="W207" s="62"/>
      <c r="X207" s="62"/>
      <c r="Y207" s="62"/>
      <c r="Z207" s="63"/>
      <c r="AA207" s="36" t="s">
        <v>232</v>
      </c>
      <c r="AB207" s="36"/>
      <c r="AC207" s="36"/>
      <c r="AD207" s="36"/>
      <c r="AE207" s="36"/>
      <c r="AF207" s="36"/>
      <c r="AG207" s="36"/>
      <c r="AH207" s="36"/>
      <c r="AI207" s="36"/>
      <c r="AJ207" s="36" t="s">
        <v>235</v>
      </c>
      <c r="AK207" s="36"/>
      <c r="AL207" s="36"/>
      <c r="AM207" s="36"/>
      <c r="AN207" s="36"/>
      <c r="AO207" s="36"/>
      <c r="AP207" s="36"/>
      <c r="AQ207" s="36"/>
      <c r="AR207" s="36"/>
      <c r="AS207" s="36" t="s">
        <v>242</v>
      </c>
      <c r="AT207" s="36"/>
      <c r="AU207" s="36"/>
      <c r="AV207" s="36"/>
      <c r="AW207" s="36"/>
      <c r="AX207" s="36"/>
      <c r="AY207" s="36"/>
      <c r="AZ207" s="36"/>
      <c r="BA207" s="36"/>
      <c r="BB207" s="36" t="s">
        <v>253</v>
      </c>
      <c r="BC207" s="36"/>
      <c r="BD207" s="36"/>
      <c r="BE207" s="36"/>
      <c r="BF207" s="36"/>
      <c r="BG207" s="36"/>
      <c r="BH207" s="36"/>
      <c r="BI207" s="36"/>
      <c r="BJ207" s="36"/>
      <c r="BK207" s="36" t="s">
        <v>258</v>
      </c>
      <c r="BL207" s="36"/>
      <c r="BM207" s="36"/>
      <c r="BN207" s="36"/>
      <c r="BO207" s="36"/>
      <c r="BP207" s="36"/>
      <c r="BQ207" s="36"/>
      <c r="BR207" s="36"/>
      <c r="BS207" s="36"/>
    </row>
    <row r="208" spans="1:79" ht="95.25" customHeight="1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64"/>
      <c r="O208" s="65"/>
      <c r="P208" s="65"/>
      <c r="Q208" s="65"/>
      <c r="R208" s="65"/>
      <c r="S208" s="65"/>
      <c r="T208" s="65"/>
      <c r="U208" s="66"/>
      <c r="V208" s="64"/>
      <c r="W208" s="65"/>
      <c r="X208" s="65"/>
      <c r="Y208" s="65"/>
      <c r="Z208" s="66"/>
      <c r="AA208" s="49" t="s">
        <v>133</v>
      </c>
      <c r="AB208" s="49"/>
      <c r="AC208" s="49"/>
      <c r="AD208" s="49"/>
      <c r="AE208" s="49"/>
      <c r="AF208" s="49" t="s">
        <v>134</v>
      </c>
      <c r="AG208" s="49"/>
      <c r="AH208" s="49"/>
      <c r="AI208" s="49"/>
      <c r="AJ208" s="49" t="s">
        <v>133</v>
      </c>
      <c r="AK208" s="49"/>
      <c r="AL208" s="49"/>
      <c r="AM208" s="49"/>
      <c r="AN208" s="49"/>
      <c r="AO208" s="49" t="s">
        <v>134</v>
      </c>
      <c r="AP208" s="49"/>
      <c r="AQ208" s="49"/>
      <c r="AR208" s="49"/>
      <c r="AS208" s="49" t="s">
        <v>133</v>
      </c>
      <c r="AT208" s="49"/>
      <c r="AU208" s="49"/>
      <c r="AV208" s="49"/>
      <c r="AW208" s="49"/>
      <c r="AX208" s="49" t="s">
        <v>134</v>
      </c>
      <c r="AY208" s="49"/>
      <c r="AZ208" s="49"/>
      <c r="BA208" s="49"/>
      <c r="BB208" s="49" t="s">
        <v>133</v>
      </c>
      <c r="BC208" s="49"/>
      <c r="BD208" s="49"/>
      <c r="BE208" s="49"/>
      <c r="BF208" s="49"/>
      <c r="BG208" s="49" t="s">
        <v>134</v>
      </c>
      <c r="BH208" s="49"/>
      <c r="BI208" s="49"/>
      <c r="BJ208" s="49"/>
      <c r="BK208" s="49" t="s">
        <v>133</v>
      </c>
      <c r="BL208" s="49"/>
      <c r="BM208" s="49"/>
      <c r="BN208" s="49"/>
      <c r="BO208" s="49"/>
      <c r="BP208" s="49" t="s">
        <v>134</v>
      </c>
      <c r="BQ208" s="49"/>
      <c r="BR208" s="49"/>
      <c r="BS208" s="49"/>
    </row>
    <row r="209" spans="1:79" ht="15" customHeight="1">
      <c r="A209" s="36">
        <v>1</v>
      </c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0">
        <v>2</v>
      </c>
      <c r="O209" s="31"/>
      <c r="P209" s="31"/>
      <c r="Q209" s="31"/>
      <c r="R209" s="31"/>
      <c r="S209" s="31"/>
      <c r="T209" s="31"/>
      <c r="U209" s="32"/>
      <c r="V209" s="36">
        <v>3</v>
      </c>
      <c r="W209" s="36"/>
      <c r="X209" s="36"/>
      <c r="Y209" s="36"/>
      <c r="Z209" s="36"/>
      <c r="AA209" s="36">
        <v>4</v>
      </c>
      <c r="AB209" s="36"/>
      <c r="AC209" s="36"/>
      <c r="AD209" s="36"/>
      <c r="AE209" s="36"/>
      <c r="AF209" s="36">
        <v>5</v>
      </c>
      <c r="AG209" s="36"/>
      <c r="AH209" s="36"/>
      <c r="AI209" s="36"/>
      <c r="AJ209" s="36">
        <v>6</v>
      </c>
      <c r="AK209" s="36"/>
      <c r="AL209" s="36"/>
      <c r="AM209" s="36"/>
      <c r="AN209" s="36"/>
      <c r="AO209" s="36">
        <v>7</v>
      </c>
      <c r="AP209" s="36"/>
      <c r="AQ209" s="36"/>
      <c r="AR209" s="36"/>
      <c r="AS209" s="36">
        <v>8</v>
      </c>
      <c r="AT209" s="36"/>
      <c r="AU209" s="36"/>
      <c r="AV209" s="36"/>
      <c r="AW209" s="36"/>
      <c r="AX209" s="36">
        <v>9</v>
      </c>
      <c r="AY209" s="36"/>
      <c r="AZ209" s="36"/>
      <c r="BA209" s="36"/>
      <c r="BB209" s="36">
        <v>10</v>
      </c>
      <c r="BC209" s="36"/>
      <c r="BD209" s="36"/>
      <c r="BE209" s="36"/>
      <c r="BF209" s="36"/>
      <c r="BG209" s="36">
        <v>11</v>
      </c>
      <c r="BH209" s="36"/>
      <c r="BI209" s="36"/>
      <c r="BJ209" s="36"/>
      <c r="BK209" s="36">
        <v>12</v>
      </c>
      <c r="BL209" s="36"/>
      <c r="BM209" s="36"/>
      <c r="BN209" s="36"/>
      <c r="BO209" s="36"/>
      <c r="BP209" s="36">
        <v>13</v>
      </c>
      <c r="BQ209" s="36"/>
      <c r="BR209" s="36"/>
      <c r="BS209" s="36"/>
    </row>
    <row r="210" spans="1:79" s="1" customFormat="1" ht="12" hidden="1" customHeight="1">
      <c r="A210" s="73" t="s">
        <v>146</v>
      </c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38" t="s">
        <v>131</v>
      </c>
      <c r="O210" s="38"/>
      <c r="P210" s="38"/>
      <c r="Q210" s="38"/>
      <c r="R210" s="38"/>
      <c r="S210" s="38"/>
      <c r="T210" s="38"/>
      <c r="U210" s="38"/>
      <c r="V210" s="38" t="s">
        <v>132</v>
      </c>
      <c r="W210" s="38"/>
      <c r="X210" s="38"/>
      <c r="Y210" s="38"/>
      <c r="Z210" s="38"/>
      <c r="AA210" s="37" t="s">
        <v>65</v>
      </c>
      <c r="AB210" s="37"/>
      <c r="AC210" s="37"/>
      <c r="AD210" s="37"/>
      <c r="AE210" s="37"/>
      <c r="AF210" s="37" t="s">
        <v>66</v>
      </c>
      <c r="AG210" s="37"/>
      <c r="AH210" s="37"/>
      <c r="AI210" s="37"/>
      <c r="AJ210" s="37" t="s">
        <v>67</v>
      </c>
      <c r="AK210" s="37"/>
      <c r="AL210" s="37"/>
      <c r="AM210" s="37"/>
      <c r="AN210" s="37"/>
      <c r="AO210" s="37" t="s">
        <v>68</v>
      </c>
      <c r="AP210" s="37"/>
      <c r="AQ210" s="37"/>
      <c r="AR210" s="37"/>
      <c r="AS210" s="37" t="s">
        <v>58</v>
      </c>
      <c r="AT210" s="37"/>
      <c r="AU210" s="37"/>
      <c r="AV210" s="37"/>
      <c r="AW210" s="37"/>
      <c r="AX210" s="37" t="s">
        <v>59</v>
      </c>
      <c r="AY210" s="37"/>
      <c r="AZ210" s="37"/>
      <c r="BA210" s="37"/>
      <c r="BB210" s="37" t="s">
        <v>60</v>
      </c>
      <c r="BC210" s="37"/>
      <c r="BD210" s="37"/>
      <c r="BE210" s="37"/>
      <c r="BF210" s="37"/>
      <c r="BG210" s="37" t="s">
        <v>61</v>
      </c>
      <c r="BH210" s="37"/>
      <c r="BI210" s="37"/>
      <c r="BJ210" s="37"/>
      <c r="BK210" s="37" t="s">
        <v>62</v>
      </c>
      <c r="BL210" s="37"/>
      <c r="BM210" s="37"/>
      <c r="BN210" s="37"/>
      <c r="BO210" s="37"/>
      <c r="BP210" s="37" t="s">
        <v>63</v>
      </c>
      <c r="BQ210" s="37"/>
      <c r="BR210" s="37"/>
      <c r="BS210" s="37"/>
      <c r="CA210" s="1" t="s">
        <v>48</v>
      </c>
    </row>
    <row r="211" spans="1:79" s="6" customFormat="1" ht="12.75" customHeight="1">
      <c r="A211" s="120" t="s">
        <v>147</v>
      </c>
      <c r="B211" s="120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87"/>
      <c r="O211" s="85"/>
      <c r="P211" s="85"/>
      <c r="Q211" s="85"/>
      <c r="R211" s="85"/>
      <c r="S211" s="85"/>
      <c r="T211" s="85"/>
      <c r="U211" s="86"/>
      <c r="V211" s="122"/>
      <c r="W211" s="122"/>
      <c r="X211" s="122"/>
      <c r="Y211" s="122"/>
      <c r="Z211" s="122"/>
      <c r="AA211" s="122"/>
      <c r="AB211" s="122"/>
      <c r="AC211" s="122"/>
      <c r="AD211" s="122"/>
      <c r="AE211" s="122"/>
      <c r="AF211" s="122"/>
      <c r="AG211" s="122"/>
      <c r="AH211" s="122"/>
      <c r="AI211" s="122"/>
      <c r="AJ211" s="122"/>
      <c r="AK211" s="122"/>
      <c r="AL211" s="122"/>
      <c r="AM211" s="122"/>
      <c r="AN211" s="122"/>
      <c r="AO211" s="122"/>
      <c r="AP211" s="122"/>
      <c r="AQ211" s="122"/>
      <c r="AR211" s="122"/>
      <c r="AS211" s="122"/>
      <c r="AT211" s="122"/>
      <c r="AU211" s="122"/>
      <c r="AV211" s="122"/>
      <c r="AW211" s="122"/>
      <c r="AX211" s="122"/>
      <c r="AY211" s="122"/>
      <c r="AZ211" s="122"/>
      <c r="BA211" s="122"/>
      <c r="BB211" s="122"/>
      <c r="BC211" s="122"/>
      <c r="BD211" s="122"/>
      <c r="BE211" s="122"/>
      <c r="BF211" s="122"/>
      <c r="BG211" s="122"/>
      <c r="BH211" s="122"/>
      <c r="BI211" s="122"/>
      <c r="BJ211" s="122"/>
      <c r="BK211" s="122"/>
      <c r="BL211" s="122"/>
      <c r="BM211" s="122"/>
      <c r="BN211" s="122"/>
      <c r="BO211" s="122"/>
      <c r="BP211" s="123"/>
      <c r="BQ211" s="124"/>
      <c r="BR211" s="124"/>
      <c r="BS211" s="125"/>
      <c r="CA211" s="6" t="s">
        <v>49</v>
      </c>
    </row>
    <row r="214" spans="1:79" ht="35.25" customHeight="1">
      <c r="A214" s="42" t="s">
        <v>266</v>
      </c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</row>
    <row r="215" spans="1:79" ht="30" customHeight="1">
      <c r="A215" s="126" t="s">
        <v>222</v>
      </c>
      <c r="B215" s="126"/>
      <c r="C215" s="126"/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126"/>
      <c r="T215" s="126"/>
      <c r="U215" s="126"/>
      <c r="V215" s="126"/>
      <c r="W215" s="126"/>
      <c r="X215" s="126"/>
      <c r="Y215" s="126"/>
      <c r="Z215" s="126"/>
      <c r="AA215" s="126"/>
      <c r="AB215" s="126"/>
      <c r="AC215" s="126"/>
      <c r="AD215" s="126"/>
      <c r="AE215" s="126"/>
      <c r="AF215" s="126"/>
      <c r="AG215" s="126"/>
      <c r="AH215" s="126"/>
      <c r="AI215" s="126"/>
      <c r="AJ215" s="126"/>
      <c r="AK215" s="126"/>
      <c r="AL215" s="126"/>
      <c r="AM215" s="126"/>
      <c r="AN215" s="126"/>
      <c r="AO215" s="126"/>
      <c r="AP215" s="126"/>
      <c r="AQ215" s="126"/>
      <c r="AR215" s="126"/>
      <c r="AS215" s="126"/>
      <c r="AT215" s="126"/>
      <c r="AU215" s="126"/>
      <c r="AV215" s="126"/>
      <c r="AW215" s="126"/>
      <c r="AX215" s="126"/>
      <c r="AY215" s="126"/>
      <c r="AZ215" s="126"/>
      <c r="BA215" s="126"/>
      <c r="BB215" s="126"/>
      <c r="BC215" s="126"/>
      <c r="BD215" s="126"/>
      <c r="BE215" s="126"/>
      <c r="BF215" s="126"/>
      <c r="BG215" s="126"/>
      <c r="BH215" s="126"/>
      <c r="BI215" s="126"/>
      <c r="BJ215" s="126"/>
      <c r="BK215" s="126"/>
      <c r="BL215" s="126"/>
    </row>
    <row r="216" spans="1:79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</row>
    <row r="218" spans="1:79" ht="28.5" customHeight="1">
      <c r="A218" s="39" t="s">
        <v>249</v>
      </c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</row>
    <row r="219" spans="1:79" ht="14.25" customHeight="1">
      <c r="A219" s="42" t="s">
        <v>233</v>
      </c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</row>
    <row r="220" spans="1:79" ht="15" customHeight="1">
      <c r="A220" s="40" t="s">
        <v>231</v>
      </c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</row>
    <row r="221" spans="1:79" ht="42.95" customHeight="1">
      <c r="A221" s="49" t="s">
        <v>135</v>
      </c>
      <c r="B221" s="49"/>
      <c r="C221" s="49"/>
      <c r="D221" s="49"/>
      <c r="E221" s="49"/>
      <c r="F221" s="49"/>
      <c r="G221" s="36" t="s">
        <v>19</v>
      </c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 t="s">
        <v>15</v>
      </c>
      <c r="U221" s="36"/>
      <c r="V221" s="36"/>
      <c r="W221" s="36"/>
      <c r="X221" s="36"/>
      <c r="Y221" s="36"/>
      <c r="Z221" s="36" t="s">
        <v>14</v>
      </c>
      <c r="AA221" s="36"/>
      <c r="AB221" s="36"/>
      <c r="AC221" s="36"/>
      <c r="AD221" s="36"/>
      <c r="AE221" s="36" t="s">
        <v>136</v>
      </c>
      <c r="AF221" s="36"/>
      <c r="AG221" s="36"/>
      <c r="AH221" s="36"/>
      <c r="AI221" s="36"/>
      <c r="AJ221" s="36"/>
      <c r="AK221" s="36" t="s">
        <v>137</v>
      </c>
      <c r="AL221" s="36"/>
      <c r="AM221" s="36"/>
      <c r="AN221" s="36"/>
      <c r="AO221" s="36"/>
      <c r="AP221" s="36"/>
      <c r="AQ221" s="36" t="s">
        <v>138</v>
      </c>
      <c r="AR221" s="36"/>
      <c r="AS221" s="36"/>
      <c r="AT221" s="36"/>
      <c r="AU221" s="36"/>
      <c r="AV221" s="36"/>
      <c r="AW221" s="36" t="s">
        <v>98</v>
      </c>
      <c r="AX221" s="36"/>
      <c r="AY221" s="36"/>
      <c r="AZ221" s="36"/>
      <c r="BA221" s="36"/>
      <c r="BB221" s="36"/>
      <c r="BC221" s="36"/>
      <c r="BD221" s="36"/>
      <c r="BE221" s="36"/>
      <c r="BF221" s="36"/>
      <c r="BG221" s="36" t="s">
        <v>139</v>
      </c>
      <c r="BH221" s="36"/>
      <c r="BI221" s="36"/>
      <c r="BJ221" s="36"/>
      <c r="BK221" s="36"/>
      <c r="BL221" s="36"/>
    </row>
    <row r="222" spans="1:79" ht="39.950000000000003" customHeight="1">
      <c r="A222" s="49"/>
      <c r="B222" s="49"/>
      <c r="C222" s="49"/>
      <c r="D222" s="49"/>
      <c r="E222" s="49"/>
      <c r="F222" s="49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 t="s">
        <v>17</v>
      </c>
      <c r="AX222" s="36"/>
      <c r="AY222" s="36"/>
      <c r="AZ222" s="36"/>
      <c r="BA222" s="36"/>
      <c r="BB222" s="36" t="s">
        <v>16</v>
      </c>
      <c r="BC222" s="36"/>
      <c r="BD222" s="36"/>
      <c r="BE222" s="36"/>
      <c r="BF222" s="36"/>
      <c r="BG222" s="36"/>
      <c r="BH222" s="36"/>
      <c r="BI222" s="36"/>
      <c r="BJ222" s="36"/>
      <c r="BK222" s="36"/>
      <c r="BL222" s="36"/>
    </row>
    <row r="223" spans="1:79" ht="15" customHeight="1">
      <c r="A223" s="36">
        <v>1</v>
      </c>
      <c r="B223" s="36"/>
      <c r="C223" s="36"/>
      <c r="D223" s="36"/>
      <c r="E223" s="36"/>
      <c r="F223" s="36"/>
      <c r="G223" s="36">
        <v>2</v>
      </c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>
        <v>3</v>
      </c>
      <c r="U223" s="36"/>
      <c r="V223" s="36"/>
      <c r="W223" s="36"/>
      <c r="X223" s="36"/>
      <c r="Y223" s="36"/>
      <c r="Z223" s="36">
        <v>4</v>
      </c>
      <c r="AA223" s="36"/>
      <c r="AB223" s="36"/>
      <c r="AC223" s="36"/>
      <c r="AD223" s="36"/>
      <c r="AE223" s="36">
        <v>5</v>
      </c>
      <c r="AF223" s="36"/>
      <c r="AG223" s="36"/>
      <c r="AH223" s="36"/>
      <c r="AI223" s="36"/>
      <c r="AJ223" s="36"/>
      <c r="AK223" s="36">
        <v>6</v>
      </c>
      <c r="AL223" s="36"/>
      <c r="AM223" s="36"/>
      <c r="AN223" s="36"/>
      <c r="AO223" s="36"/>
      <c r="AP223" s="36"/>
      <c r="AQ223" s="36">
        <v>7</v>
      </c>
      <c r="AR223" s="36"/>
      <c r="AS223" s="36"/>
      <c r="AT223" s="36"/>
      <c r="AU223" s="36"/>
      <c r="AV223" s="36"/>
      <c r="AW223" s="36">
        <v>8</v>
      </c>
      <c r="AX223" s="36"/>
      <c r="AY223" s="36"/>
      <c r="AZ223" s="36"/>
      <c r="BA223" s="36"/>
      <c r="BB223" s="36">
        <v>9</v>
      </c>
      <c r="BC223" s="36"/>
      <c r="BD223" s="36"/>
      <c r="BE223" s="36"/>
      <c r="BF223" s="36"/>
      <c r="BG223" s="36">
        <v>10</v>
      </c>
      <c r="BH223" s="36"/>
      <c r="BI223" s="36"/>
      <c r="BJ223" s="36"/>
      <c r="BK223" s="36"/>
      <c r="BL223" s="36"/>
    </row>
    <row r="224" spans="1:79" s="1" customFormat="1" ht="12" hidden="1" customHeight="1">
      <c r="A224" s="38" t="s">
        <v>64</v>
      </c>
      <c r="B224" s="38"/>
      <c r="C224" s="38"/>
      <c r="D224" s="38"/>
      <c r="E224" s="38"/>
      <c r="F224" s="38"/>
      <c r="G224" s="73" t="s">
        <v>57</v>
      </c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37" t="s">
        <v>80</v>
      </c>
      <c r="U224" s="37"/>
      <c r="V224" s="37"/>
      <c r="W224" s="37"/>
      <c r="X224" s="37"/>
      <c r="Y224" s="37"/>
      <c r="Z224" s="37" t="s">
        <v>81</v>
      </c>
      <c r="AA224" s="37"/>
      <c r="AB224" s="37"/>
      <c r="AC224" s="37"/>
      <c r="AD224" s="37"/>
      <c r="AE224" s="37" t="s">
        <v>82</v>
      </c>
      <c r="AF224" s="37"/>
      <c r="AG224" s="37"/>
      <c r="AH224" s="37"/>
      <c r="AI224" s="37"/>
      <c r="AJ224" s="37"/>
      <c r="AK224" s="37" t="s">
        <v>83</v>
      </c>
      <c r="AL224" s="37"/>
      <c r="AM224" s="37"/>
      <c r="AN224" s="37"/>
      <c r="AO224" s="37"/>
      <c r="AP224" s="37"/>
      <c r="AQ224" s="74" t="s">
        <v>99</v>
      </c>
      <c r="AR224" s="37"/>
      <c r="AS224" s="37"/>
      <c r="AT224" s="37"/>
      <c r="AU224" s="37"/>
      <c r="AV224" s="37"/>
      <c r="AW224" s="37" t="s">
        <v>84</v>
      </c>
      <c r="AX224" s="37"/>
      <c r="AY224" s="37"/>
      <c r="AZ224" s="37"/>
      <c r="BA224" s="37"/>
      <c r="BB224" s="37" t="s">
        <v>85</v>
      </c>
      <c r="BC224" s="37"/>
      <c r="BD224" s="37"/>
      <c r="BE224" s="37"/>
      <c r="BF224" s="37"/>
      <c r="BG224" s="74" t="s">
        <v>100</v>
      </c>
      <c r="BH224" s="37"/>
      <c r="BI224" s="37"/>
      <c r="BJ224" s="37"/>
      <c r="BK224" s="37"/>
      <c r="BL224" s="37"/>
      <c r="CA224" s="1" t="s">
        <v>50</v>
      </c>
    </row>
    <row r="225" spans="1:79" s="6" customFormat="1" ht="12.75" customHeight="1">
      <c r="A225" s="88"/>
      <c r="B225" s="88"/>
      <c r="C225" s="88"/>
      <c r="D225" s="88"/>
      <c r="E225" s="88"/>
      <c r="F225" s="88"/>
      <c r="G225" s="120" t="s">
        <v>147</v>
      </c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9"/>
      <c r="AI225" s="119"/>
      <c r="AJ225" s="119"/>
      <c r="AK225" s="119"/>
      <c r="AL225" s="119"/>
      <c r="AM225" s="119"/>
      <c r="AN225" s="119"/>
      <c r="AO225" s="119"/>
      <c r="AP225" s="119"/>
      <c r="AQ225" s="119">
        <f>IF(ISNUMBER(AK225),AK225,0)-IF(ISNUMBER(AE225),AE225,0)</f>
        <v>0</v>
      </c>
      <c r="AR225" s="119"/>
      <c r="AS225" s="119"/>
      <c r="AT225" s="119"/>
      <c r="AU225" s="119"/>
      <c r="AV225" s="119"/>
      <c r="AW225" s="119"/>
      <c r="AX225" s="119"/>
      <c r="AY225" s="119"/>
      <c r="AZ225" s="119"/>
      <c r="BA225" s="119"/>
      <c r="BB225" s="119"/>
      <c r="BC225" s="119"/>
      <c r="BD225" s="119"/>
      <c r="BE225" s="119"/>
      <c r="BF225" s="119"/>
      <c r="BG225" s="119">
        <f>IF(ISNUMBER(Z225),Z225,0)+IF(ISNUMBER(AK225),AK225,0)</f>
        <v>0</v>
      </c>
      <c r="BH225" s="119"/>
      <c r="BI225" s="119"/>
      <c r="BJ225" s="119"/>
      <c r="BK225" s="119"/>
      <c r="BL225" s="119"/>
      <c r="CA225" s="6" t="s">
        <v>51</v>
      </c>
    </row>
    <row r="227" spans="1:79" ht="14.25" customHeight="1">
      <c r="A227" s="42" t="s">
        <v>250</v>
      </c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</row>
    <row r="228" spans="1:79" ht="15" customHeight="1">
      <c r="A228" s="40" t="s">
        <v>231</v>
      </c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/>
      <c r="AS228" s="40"/>
      <c r="AT228" s="40"/>
      <c r="AU228" s="40"/>
      <c r="AV228" s="40"/>
      <c r="AW228" s="40"/>
      <c r="AX228" s="40"/>
      <c r="AY228" s="40"/>
      <c r="AZ228" s="40"/>
      <c r="BA228" s="40"/>
      <c r="BB228" s="40"/>
      <c r="BC228" s="40"/>
      <c r="BD228" s="40"/>
      <c r="BE228" s="40"/>
      <c r="BF228" s="40"/>
      <c r="BG228" s="40"/>
      <c r="BH228" s="40"/>
      <c r="BI228" s="40"/>
      <c r="BJ228" s="40"/>
      <c r="BK228" s="40"/>
      <c r="BL228" s="40"/>
    </row>
    <row r="229" spans="1:79" ht="18" customHeight="1">
      <c r="A229" s="36" t="s">
        <v>135</v>
      </c>
      <c r="B229" s="36"/>
      <c r="C229" s="36"/>
      <c r="D229" s="36"/>
      <c r="E229" s="36"/>
      <c r="F229" s="36"/>
      <c r="G229" s="36" t="s">
        <v>19</v>
      </c>
      <c r="H229" s="36"/>
      <c r="I229" s="36"/>
      <c r="J229" s="36"/>
      <c r="K229" s="36"/>
      <c r="L229" s="36"/>
      <c r="M229" s="36"/>
      <c r="N229" s="36"/>
      <c r="O229" s="36"/>
      <c r="P229" s="36"/>
      <c r="Q229" s="36" t="s">
        <v>237</v>
      </c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 t="s">
        <v>247</v>
      </c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  <c r="BD229" s="36"/>
      <c r="BE229" s="36"/>
      <c r="BF229" s="36"/>
      <c r="BG229" s="36"/>
      <c r="BH229" s="36"/>
      <c r="BI229" s="36"/>
      <c r="BJ229" s="36"/>
      <c r="BK229" s="36"/>
      <c r="BL229" s="36"/>
    </row>
    <row r="230" spans="1:79" ht="42.95" customHeight="1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 t="s">
        <v>140</v>
      </c>
      <c r="R230" s="36"/>
      <c r="S230" s="36"/>
      <c r="T230" s="36"/>
      <c r="U230" s="36"/>
      <c r="V230" s="49" t="s">
        <v>141</v>
      </c>
      <c r="W230" s="49"/>
      <c r="X230" s="49"/>
      <c r="Y230" s="49"/>
      <c r="Z230" s="36" t="s">
        <v>142</v>
      </c>
      <c r="AA230" s="36"/>
      <c r="AB230" s="36"/>
      <c r="AC230" s="36"/>
      <c r="AD230" s="36"/>
      <c r="AE230" s="36"/>
      <c r="AF230" s="36"/>
      <c r="AG230" s="36"/>
      <c r="AH230" s="36"/>
      <c r="AI230" s="36"/>
      <c r="AJ230" s="36" t="s">
        <v>143</v>
      </c>
      <c r="AK230" s="36"/>
      <c r="AL230" s="36"/>
      <c r="AM230" s="36"/>
      <c r="AN230" s="36"/>
      <c r="AO230" s="36" t="s">
        <v>20</v>
      </c>
      <c r="AP230" s="36"/>
      <c r="AQ230" s="36"/>
      <c r="AR230" s="36"/>
      <c r="AS230" s="36"/>
      <c r="AT230" s="49" t="s">
        <v>144</v>
      </c>
      <c r="AU230" s="49"/>
      <c r="AV230" s="49"/>
      <c r="AW230" s="49"/>
      <c r="AX230" s="36" t="s">
        <v>142</v>
      </c>
      <c r="AY230" s="36"/>
      <c r="AZ230" s="36"/>
      <c r="BA230" s="36"/>
      <c r="BB230" s="36"/>
      <c r="BC230" s="36"/>
      <c r="BD230" s="36"/>
      <c r="BE230" s="36"/>
      <c r="BF230" s="36"/>
      <c r="BG230" s="36"/>
      <c r="BH230" s="36" t="s">
        <v>145</v>
      </c>
      <c r="BI230" s="36"/>
      <c r="BJ230" s="36"/>
      <c r="BK230" s="36"/>
      <c r="BL230" s="36"/>
    </row>
    <row r="231" spans="1:79" ht="63" customHeight="1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49"/>
      <c r="W231" s="49"/>
      <c r="X231" s="49"/>
      <c r="Y231" s="49"/>
      <c r="Z231" s="36" t="s">
        <v>17</v>
      </c>
      <c r="AA231" s="36"/>
      <c r="AB231" s="36"/>
      <c r="AC231" s="36"/>
      <c r="AD231" s="36"/>
      <c r="AE231" s="36" t="s">
        <v>16</v>
      </c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49"/>
      <c r="AU231" s="49"/>
      <c r="AV231" s="49"/>
      <c r="AW231" s="49"/>
      <c r="AX231" s="36" t="s">
        <v>17</v>
      </c>
      <c r="AY231" s="36"/>
      <c r="AZ231" s="36"/>
      <c r="BA231" s="36"/>
      <c r="BB231" s="36"/>
      <c r="BC231" s="36" t="s">
        <v>16</v>
      </c>
      <c r="BD231" s="36"/>
      <c r="BE231" s="36"/>
      <c r="BF231" s="36"/>
      <c r="BG231" s="36"/>
      <c r="BH231" s="36"/>
      <c r="BI231" s="36"/>
      <c r="BJ231" s="36"/>
      <c r="BK231" s="36"/>
      <c r="BL231" s="36"/>
    </row>
    <row r="232" spans="1:79" ht="15" customHeight="1">
      <c r="A232" s="36">
        <v>1</v>
      </c>
      <c r="B232" s="36"/>
      <c r="C232" s="36"/>
      <c r="D232" s="36"/>
      <c r="E232" s="36"/>
      <c r="F232" s="36"/>
      <c r="G232" s="36">
        <v>2</v>
      </c>
      <c r="H232" s="36"/>
      <c r="I232" s="36"/>
      <c r="J232" s="36"/>
      <c r="K232" s="36"/>
      <c r="L232" s="36"/>
      <c r="M232" s="36"/>
      <c r="N232" s="36"/>
      <c r="O232" s="36"/>
      <c r="P232" s="36"/>
      <c r="Q232" s="36">
        <v>3</v>
      </c>
      <c r="R232" s="36"/>
      <c r="S232" s="36"/>
      <c r="T232" s="36"/>
      <c r="U232" s="36"/>
      <c r="V232" s="36">
        <v>4</v>
      </c>
      <c r="W232" s="36"/>
      <c r="X232" s="36"/>
      <c r="Y232" s="36"/>
      <c r="Z232" s="36">
        <v>5</v>
      </c>
      <c r="AA232" s="36"/>
      <c r="AB232" s="36"/>
      <c r="AC232" s="36"/>
      <c r="AD232" s="36"/>
      <c r="AE232" s="36">
        <v>6</v>
      </c>
      <c r="AF232" s="36"/>
      <c r="AG232" s="36"/>
      <c r="AH232" s="36"/>
      <c r="AI232" s="36"/>
      <c r="AJ232" s="36">
        <v>7</v>
      </c>
      <c r="AK232" s="36"/>
      <c r="AL232" s="36"/>
      <c r="AM232" s="36"/>
      <c r="AN232" s="36"/>
      <c r="AO232" s="36">
        <v>8</v>
      </c>
      <c r="AP232" s="36"/>
      <c r="AQ232" s="36"/>
      <c r="AR232" s="36"/>
      <c r="AS232" s="36"/>
      <c r="AT232" s="36">
        <v>9</v>
      </c>
      <c r="AU232" s="36"/>
      <c r="AV232" s="36"/>
      <c r="AW232" s="36"/>
      <c r="AX232" s="36">
        <v>10</v>
      </c>
      <c r="AY232" s="36"/>
      <c r="AZ232" s="36"/>
      <c r="BA232" s="36"/>
      <c r="BB232" s="36"/>
      <c r="BC232" s="36">
        <v>11</v>
      </c>
      <c r="BD232" s="36"/>
      <c r="BE232" s="36"/>
      <c r="BF232" s="36"/>
      <c r="BG232" s="36"/>
      <c r="BH232" s="36">
        <v>12</v>
      </c>
      <c r="BI232" s="36"/>
      <c r="BJ232" s="36"/>
      <c r="BK232" s="36"/>
      <c r="BL232" s="36"/>
    </row>
    <row r="233" spans="1:79" s="1" customFormat="1" ht="12" hidden="1" customHeight="1">
      <c r="A233" s="38" t="s">
        <v>64</v>
      </c>
      <c r="B233" s="38"/>
      <c r="C233" s="38"/>
      <c r="D233" s="38"/>
      <c r="E233" s="38"/>
      <c r="F233" s="38"/>
      <c r="G233" s="73" t="s">
        <v>57</v>
      </c>
      <c r="H233" s="73"/>
      <c r="I233" s="73"/>
      <c r="J233" s="73"/>
      <c r="K233" s="73"/>
      <c r="L233" s="73"/>
      <c r="M233" s="73"/>
      <c r="N233" s="73"/>
      <c r="O233" s="73"/>
      <c r="P233" s="73"/>
      <c r="Q233" s="37" t="s">
        <v>80</v>
      </c>
      <c r="R233" s="37"/>
      <c r="S233" s="37"/>
      <c r="T233" s="37"/>
      <c r="U233" s="37"/>
      <c r="V233" s="37" t="s">
        <v>81</v>
      </c>
      <c r="W233" s="37"/>
      <c r="X233" s="37"/>
      <c r="Y233" s="37"/>
      <c r="Z233" s="37" t="s">
        <v>82</v>
      </c>
      <c r="AA233" s="37"/>
      <c r="AB233" s="37"/>
      <c r="AC233" s="37"/>
      <c r="AD233" s="37"/>
      <c r="AE233" s="37" t="s">
        <v>83</v>
      </c>
      <c r="AF233" s="37"/>
      <c r="AG233" s="37"/>
      <c r="AH233" s="37"/>
      <c r="AI233" s="37"/>
      <c r="AJ233" s="74" t="s">
        <v>101</v>
      </c>
      <c r="AK233" s="37"/>
      <c r="AL233" s="37"/>
      <c r="AM233" s="37"/>
      <c r="AN233" s="37"/>
      <c r="AO233" s="37" t="s">
        <v>84</v>
      </c>
      <c r="AP233" s="37"/>
      <c r="AQ233" s="37"/>
      <c r="AR233" s="37"/>
      <c r="AS233" s="37"/>
      <c r="AT233" s="74" t="s">
        <v>102</v>
      </c>
      <c r="AU233" s="37"/>
      <c r="AV233" s="37"/>
      <c r="AW233" s="37"/>
      <c r="AX233" s="37" t="s">
        <v>85</v>
      </c>
      <c r="AY233" s="37"/>
      <c r="AZ233" s="37"/>
      <c r="BA233" s="37"/>
      <c r="BB233" s="37"/>
      <c r="BC233" s="37" t="s">
        <v>86</v>
      </c>
      <c r="BD233" s="37"/>
      <c r="BE233" s="37"/>
      <c r="BF233" s="37"/>
      <c r="BG233" s="37"/>
      <c r="BH233" s="74" t="s">
        <v>101</v>
      </c>
      <c r="BI233" s="37"/>
      <c r="BJ233" s="37"/>
      <c r="BK233" s="37"/>
      <c r="BL233" s="37"/>
      <c r="CA233" s="1" t="s">
        <v>52</v>
      </c>
    </row>
    <row r="234" spans="1:79" s="6" customFormat="1" ht="12.75" customHeight="1">
      <c r="A234" s="88"/>
      <c r="B234" s="88"/>
      <c r="C234" s="88"/>
      <c r="D234" s="88"/>
      <c r="E234" s="88"/>
      <c r="F234" s="88"/>
      <c r="G234" s="120" t="s">
        <v>147</v>
      </c>
      <c r="H234" s="120"/>
      <c r="I234" s="120"/>
      <c r="J234" s="120"/>
      <c r="K234" s="120"/>
      <c r="L234" s="120"/>
      <c r="M234" s="120"/>
      <c r="N234" s="120"/>
      <c r="O234" s="120"/>
      <c r="P234" s="120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  <c r="AA234" s="119"/>
      <c r="AB234" s="119"/>
      <c r="AC234" s="119"/>
      <c r="AD234" s="119"/>
      <c r="AE234" s="119"/>
      <c r="AF234" s="119"/>
      <c r="AG234" s="119"/>
      <c r="AH234" s="119"/>
      <c r="AI234" s="119"/>
      <c r="AJ234" s="119">
        <f>IF(ISNUMBER(Q234),Q234,0)-IF(ISNUMBER(Z234),Z234,0)</f>
        <v>0</v>
      </c>
      <c r="AK234" s="119"/>
      <c r="AL234" s="119"/>
      <c r="AM234" s="119"/>
      <c r="AN234" s="119"/>
      <c r="AO234" s="119"/>
      <c r="AP234" s="119"/>
      <c r="AQ234" s="119"/>
      <c r="AR234" s="119"/>
      <c r="AS234" s="119"/>
      <c r="AT234" s="119">
        <f>IF(ISNUMBER(V234),V234,0)-IF(ISNUMBER(Z234),Z234,0)-IF(ISNUMBER(AE234),AE234,0)</f>
        <v>0</v>
      </c>
      <c r="AU234" s="119"/>
      <c r="AV234" s="119"/>
      <c r="AW234" s="119"/>
      <c r="AX234" s="119"/>
      <c r="AY234" s="119"/>
      <c r="AZ234" s="119"/>
      <c r="BA234" s="119"/>
      <c r="BB234" s="119"/>
      <c r="BC234" s="119"/>
      <c r="BD234" s="119"/>
      <c r="BE234" s="119"/>
      <c r="BF234" s="119"/>
      <c r="BG234" s="119"/>
      <c r="BH234" s="119">
        <f>IF(ISNUMBER(AO234),AO234,0)-IF(ISNUMBER(AX234),AX234,0)</f>
        <v>0</v>
      </c>
      <c r="BI234" s="119"/>
      <c r="BJ234" s="119"/>
      <c r="BK234" s="119"/>
      <c r="BL234" s="119"/>
      <c r="CA234" s="6" t="s">
        <v>53</v>
      </c>
    </row>
    <row r="236" spans="1:79" ht="14.25" customHeight="1">
      <c r="A236" s="42" t="s">
        <v>238</v>
      </c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</row>
    <row r="237" spans="1:79" ht="15" customHeight="1">
      <c r="A237" s="40" t="s">
        <v>231</v>
      </c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  <c r="AW237" s="40"/>
      <c r="AX237" s="40"/>
      <c r="AY237" s="40"/>
      <c r="AZ237" s="40"/>
      <c r="BA237" s="40"/>
      <c r="BB237" s="40"/>
      <c r="BC237" s="40"/>
      <c r="BD237" s="40"/>
      <c r="BE237" s="40"/>
      <c r="BF237" s="40"/>
      <c r="BG237" s="40"/>
      <c r="BH237" s="40"/>
      <c r="BI237" s="40"/>
      <c r="BJ237" s="40"/>
      <c r="BK237" s="40"/>
      <c r="BL237" s="40"/>
    </row>
    <row r="238" spans="1:79" ht="42.95" customHeight="1">
      <c r="A238" s="49" t="s">
        <v>135</v>
      </c>
      <c r="B238" s="49"/>
      <c r="C238" s="49"/>
      <c r="D238" s="49"/>
      <c r="E238" s="49"/>
      <c r="F238" s="49"/>
      <c r="G238" s="36" t="s">
        <v>19</v>
      </c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 t="s">
        <v>15</v>
      </c>
      <c r="U238" s="36"/>
      <c r="V238" s="36"/>
      <c r="W238" s="36"/>
      <c r="X238" s="36"/>
      <c r="Y238" s="36"/>
      <c r="Z238" s="36" t="s">
        <v>14</v>
      </c>
      <c r="AA238" s="36"/>
      <c r="AB238" s="36"/>
      <c r="AC238" s="36"/>
      <c r="AD238" s="36"/>
      <c r="AE238" s="36" t="s">
        <v>234</v>
      </c>
      <c r="AF238" s="36"/>
      <c r="AG238" s="36"/>
      <c r="AH238" s="36"/>
      <c r="AI238" s="36"/>
      <c r="AJ238" s="36"/>
      <c r="AK238" s="36" t="s">
        <v>239</v>
      </c>
      <c r="AL238" s="36"/>
      <c r="AM238" s="36"/>
      <c r="AN238" s="36"/>
      <c r="AO238" s="36"/>
      <c r="AP238" s="36"/>
      <c r="AQ238" s="36" t="s">
        <v>251</v>
      </c>
      <c r="AR238" s="36"/>
      <c r="AS238" s="36"/>
      <c r="AT238" s="36"/>
      <c r="AU238" s="36"/>
      <c r="AV238" s="36"/>
      <c r="AW238" s="36" t="s">
        <v>18</v>
      </c>
      <c r="AX238" s="36"/>
      <c r="AY238" s="36"/>
      <c r="AZ238" s="36"/>
      <c r="BA238" s="36"/>
      <c r="BB238" s="36"/>
      <c r="BC238" s="36"/>
      <c r="BD238" s="36"/>
      <c r="BE238" s="36" t="s">
        <v>156</v>
      </c>
      <c r="BF238" s="36"/>
      <c r="BG238" s="36"/>
      <c r="BH238" s="36"/>
      <c r="BI238" s="36"/>
      <c r="BJ238" s="36"/>
      <c r="BK238" s="36"/>
      <c r="BL238" s="36"/>
    </row>
    <row r="239" spans="1:79" ht="21.75" customHeight="1">
      <c r="A239" s="49"/>
      <c r="B239" s="49"/>
      <c r="C239" s="49"/>
      <c r="D239" s="49"/>
      <c r="E239" s="49"/>
      <c r="F239" s="49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6"/>
      <c r="BF239" s="36"/>
      <c r="BG239" s="36"/>
      <c r="BH239" s="36"/>
      <c r="BI239" s="36"/>
      <c r="BJ239" s="36"/>
      <c r="BK239" s="36"/>
      <c r="BL239" s="36"/>
    </row>
    <row r="240" spans="1:79" ht="15" customHeight="1">
      <c r="A240" s="36">
        <v>1</v>
      </c>
      <c r="B240" s="36"/>
      <c r="C240" s="36"/>
      <c r="D240" s="36"/>
      <c r="E240" s="36"/>
      <c r="F240" s="36"/>
      <c r="G240" s="36">
        <v>2</v>
      </c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>
        <v>3</v>
      </c>
      <c r="U240" s="36"/>
      <c r="V240" s="36"/>
      <c r="W240" s="36"/>
      <c r="X240" s="36"/>
      <c r="Y240" s="36"/>
      <c r="Z240" s="36">
        <v>4</v>
      </c>
      <c r="AA240" s="36"/>
      <c r="AB240" s="36"/>
      <c r="AC240" s="36"/>
      <c r="AD240" s="36"/>
      <c r="AE240" s="36">
        <v>5</v>
      </c>
      <c r="AF240" s="36"/>
      <c r="AG240" s="36"/>
      <c r="AH240" s="36"/>
      <c r="AI240" s="36"/>
      <c r="AJ240" s="36"/>
      <c r="AK240" s="36">
        <v>6</v>
      </c>
      <c r="AL240" s="36"/>
      <c r="AM240" s="36"/>
      <c r="AN240" s="36"/>
      <c r="AO240" s="36"/>
      <c r="AP240" s="36"/>
      <c r="AQ240" s="36">
        <v>7</v>
      </c>
      <c r="AR240" s="36"/>
      <c r="AS240" s="36"/>
      <c r="AT240" s="36"/>
      <c r="AU240" s="36"/>
      <c r="AV240" s="36"/>
      <c r="AW240" s="38">
        <v>8</v>
      </c>
      <c r="AX240" s="38"/>
      <c r="AY240" s="38"/>
      <c r="AZ240" s="38"/>
      <c r="BA240" s="38"/>
      <c r="BB240" s="38"/>
      <c r="BC240" s="38"/>
      <c r="BD240" s="38"/>
      <c r="BE240" s="38">
        <v>9</v>
      </c>
      <c r="BF240" s="38"/>
      <c r="BG240" s="38"/>
      <c r="BH240" s="38"/>
      <c r="BI240" s="38"/>
      <c r="BJ240" s="38"/>
      <c r="BK240" s="38"/>
      <c r="BL240" s="38"/>
    </row>
    <row r="241" spans="1:79" s="1" customFormat="1" ht="18.75" hidden="1" customHeight="1">
      <c r="A241" s="38" t="s">
        <v>64</v>
      </c>
      <c r="B241" s="38"/>
      <c r="C241" s="38"/>
      <c r="D241" s="38"/>
      <c r="E241" s="38"/>
      <c r="F241" s="38"/>
      <c r="G241" s="73" t="s">
        <v>57</v>
      </c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37" t="s">
        <v>80</v>
      </c>
      <c r="U241" s="37"/>
      <c r="V241" s="37"/>
      <c r="W241" s="37"/>
      <c r="X241" s="37"/>
      <c r="Y241" s="37"/>
      <c r="Z241" s="37" t="s">
        <v>81</v>
      </c>
      <c r="AA241" s="37"/>
      <c r="AB241" s="37"/>
      <c r="AC241" s="37"/>
      <c r="AD241" s="37"/>
      <c r="AE241" s="37" t="s">
        <v>82</v>
      </c>
      <c r="AF241" s="37"/>
      <c r="AG241" s="37"/>
      <c r="AH241" s="37"/>
      <c r="AI241" s="37"/>
      <c r="AJ241" s="37"/>
      <c r="AK241" s="37" t="s">
        <v>83</v>
      </c>
      <c r="AL241" s="37"/>
      <c r="AM241" s="37"/>
      <c r="AN241" s="37"/>
      <c r="AO241" s="37"/>
      <c r="AP241" s="37"/>
      <c r="AQ241" s="37" t="s">
        <v>84</v>
      </c>
      <c r="AR241" s="37"/>
      <c r="AS241" s="37"/>
      <c r="AT241" s="37"/>
      <c r="AU241" s="37"/>
      <c r="AV241" s="37"/>
      <c r="AW241" s="73" t="s">
        <v>87</v>
      </c>
      <c r="AX241" s="73"/>
      <c r="AY241" s="73"/>
      <c r="AZ241" s="73"/>
      <c r="BA241" s="73"/>
      <c r="BB241" s="73"/>
      <c r="BC241" s="73"/>
      <c r="BD241" s="73"/>
      <c r="BE241" s="73" t="s">
        <v>88</v>
      </c>
      <c r="BF241" s="73"/>
      <c r="BG241" s="73"/>
      <c r="BH241" s="73"/>
      <c r="BI241" s="73"/>
      <c r="BJ241" s="73"/>
      <c r="BK241" s="73"/>
      <c r="BL241" s="73"/>
      <c r="CA241" s="1" t="s">
        <v>54</v>
      </c>
    </row>
    <row r="242" spans="1:79" s="6" customFormat="1" ht="12.75" customHeight="1">
      <c r="A242" s="88"/>
      <c r="B242" s="88"/>
      <c r="C242" s="88"/>
      <c r="D242" s="88"/>
      <c r="E242" s="88"/>
      <c r="F242" s="88"/>
      <c r="G242" s="120" t="s">
        <v>147</v>
      </c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19"/>
      <c r="U242" s="119"/>
      <c r="V242" s="119"/>
      <c r="W242" s="119"/>
      <c r="X242" s="119"/>
      <c r="Y242" s="119"/>
      <c r="Z242" s="119"/>
      <c r="AA242" s="119"/>
      <c r="AB242" s="119"/>
      <c r="AC242" s="119"/>
      <c r="AD242" s="119"/>
      <c r="AE242" s="119"/>
      <c r="AF242" s="119"/>
      <c r="AG242" s="119"/>
      <c r="AH242" s="119"/>
      <c r="AI242" s="119"/>
      <c r="AJ242" s="119"/>
      <c r="AK242" s="119"/>
      <c r="AL242" s="119"/>
      <c r="AM242" s="119"/>
      <c r="AN242" s="119"/>
      <c r="AO242" s="119"/>
      <c r="AP242" s="119"/>
      <c r="AQ242" s="119"/>
      <c r="AR242" s="119"/>
      <c r="AS242" s="119"/>
      <c r="AT242" s="119"/>
      <c r="AU242" s="119"/>
      <c r="AV242" s="119"/>
      <c r="AW242" s="120"/>
      <c r="AX242" s="120"/>
      <c r="AY242" s="120"/>
      <c r="AZ242" s="120"/>
      <c r="BA242" s="120"/>
      <c r="BB242" s="120"/>
      <c r="BC242" s="120"/>
      <c r="BD242" s="120"/>
      <c r="BE242" s="120"/>
      <c r="BF242" s="120"/>
      <c r="BG242" s="120"/>
      <c r="BH242" s="120"/>
      <c r="BI242" s="120"/>
      <c r="BJ242" s="120"/>
      <c r="BK242" s="120"/>
      <c r="BL242" s="120"/>
      <c r="CA242" s="6" t="s">
        <v>55</v>
      </c>
    </row>
    <row r="244" spans="1:79" ht="14.25" customHeight="1">
      <c r="A244" s="42" t="s">
        <v>252</v>
      </c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</row>
    <row r="245" spans="1:79" ht="15" customHeight="1">
      <c r="A245" s="59"/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  <c r="BD245" s="59"/>
      <c r="BE245" s="59"/>
      <c r="BF245" s="59"/>
      <c r="BG245" s="59"/>
      <c r="BH245" s="59"/>
      <c r="BI245" s="59"/>
      <c r="BJ245" s="59"/>
      <c r="BK245" s="59"/>
      <c r="BL245" s="59"/>
    </row>
    <row r="246" spans="1:79" ht="1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</row>
    <row r="248" spans="1:79" ht="14.25">
      <c r="A248" s="42" t="s">
        <v>267</v>
      </c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</row>
    <row r="249" spans="1:79" ht="14.25">
      <c r="A249" s="42" t="s">
        <v>240</v>
      </c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</row>
    <row r="250" spans="1:79" ht="15" customHeight="1">
      <c r="A250" s="59"/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59"/>
      <c r="BD250" s="59"/>
      <c r="BE250" s="59"/>
      <c r="BF250" s="59"/>
      <c r="BG250" s="59"/>
      <c r="BH250" s="59"/>
      <c r="BI250" s="59"/>
      <c r="BJ250" s="59"/>
      <c r="BK250" s="59"/>
      <c r="BL250" s="59"/>
    </row>
    <row r="251" spans="1:79" ht="1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</row>
    <row r="254" spans="1:79" ht="18.95" customHeight="1">
      <c r="A254" s="128" t="s">
        <v>225</v>
      </c>
      <c r="B254" s="128"/>
      <c r="C254" s="128"/>
      <c r="D254" s="128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8"/>
      <c r="T254" s="128"/>
      <c r="U254" s="128"/>
      <c r="V254" s="128"/>
      <c r="W254" s="128"/>
      <c r="X254" s="128"/>
      <c r="Y254" s="128"/>
      <c r="Z254" s="128"/>
      <c r="AA254" s="128"/>
      <c r="AB254" s="22"/>
      <c r="AC254" s="22"/>
      <c r="AD254" s="22"/>
      <c r="AE254" s="22"/>
      <c r="AF254" s="22"/>
      <c r="AG254" s="22"/>
      <c r="AH254" s="25"/>
      <c r="AI254" s="25"/>
      <c r="AJ254" s="25"/>
      <c r="AK254" s="25"/>
      <c r="AL254" s="25"/>
      <c r="AM254" s="25"/>
      <c r="AN254" s="25"/>
      <c r="AO254" s="25"/>
      <c r="AP254" s="25"/>
      <c r="AQ254" s="22"/>
      <c r="AR254" s="22"/>
      <c r="AS254" s="22"/>
      <c r="AT254" s="22"/>
      <c r="AU254" s="129" t="s">
        <v>227</v>
      </c>
      <c r="AV254" s="129"/>
      <c r="AW254" s="129"/>
      <c r="AX254" s="129"/>
      <c r="AY254" s="129"/>
      <c r="AZ254" s="129"/>
      <c r="BA254" s="129"/>
      <c r="BB254" s="129"/>
      <c r="BC254" s="129"/>
      <c r="BD254" s="129"/>
      <c r="BE254" s="129"/>
      <c r="BF254" s="129"/>
    </row>
    <row r="255" spans="1:79" ht="12.75" customHeight="1">
      <c r="AB255" s="23"/>
      <c r="AC255" s="23"/>
      <c r="AD255" s="23"/>
      <c r="AE255" s="23"/>
      <c r="AF255" s="23"/>
      <c r="AG255" s="23"/>
      <c r="AH255" s="27" t="s">
        <v>1</v>
      </c>
      <c r="AI255" s="27"/>
      <c r="AJ255" s="27"/>
      <c r="AK255" s="27"/>
      <c r="AL255" s="27"/>
      <c r="AM255" s="27"/>
      <c r="AN255" s="27"/>
      <c r="AO255" s="27"/>
      <c r="AP255" s="27"/>
      <c r="AQ255" s="23"/>
      <c r="AR255" s="23"/>
      <c r="AS255" s="23"/>
      <c r="AT255" s="23"/>
      <c r="AU255" s="27" t="s">
        <v>160</v>
      </c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</row>
    <row r="256" spans="1:79" ht="15">
      <c r="AB256" s="23"/>
      <c r="AC256" s="23"/>
      <c r="AD256" s="23"/>
      <c r="AE256" s="23"/>
      <c r="AF256" s="23"/>
      <c r="AG256" s="23"/>
      <c r="AH256" s="24"/>
      <c r="AI256" s="24"/>
      <c r="AJ256" s="24"/>
      <c r="AK256" s="24"/>
      <c r="AL256" s="24"/>
      <c r="AM256" s="24"/>
      <c r="AN256" s="24"/>
      <c r="AO256" s="24"/>
      <c r="AP256" s="24"/>
      <c r="AQ256" s="23"/>
      <c r="AR256" s="23"/>
      <c r="AS256" s="23"/>
      <c r="AT256" s="23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</row>
    <row r="257" spans="1:58" ht="18" customHeight="1">
      <c r="A257" s="128" t="s">
        <v>226</v>
      </c>
      <c r="B257" s="128"/>
      <c r="C257" s="128"/>
      <c r="D257" s="128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8"/>
      <c r="T257" s="128"/>
      <c r="U257" s="128"/>
      <c r="V257" s="128"/>
      <c r="W257" s="128"/>
      <c r="X257" s="128"/>
      <c r="Y257" s="128"/>
      <c r="Z257" s="128"/>
      <c r="AA257" s="128"/>
      <c r="AB257" s="23"/>
      <c r="AC257" s="23"/>
      <c r="AD257" s="23"/>
      <c r="AE257" s="23"/>
      <c r="AF257" s="23"/>
      <c r="AG257" s="23"/>
      <c r="AH257" s="26"/>
      <c r="AI257" s="26"/>
      <c r="AJ257" s="26"/>
      <c r="AK257" s="26"/>
      <c r="AL257" s="26"/>
      <c r="AM257" s="26"/>
      <c r="AN257" s="26"/>
      <c r="AO257" s="26"/>
      <c r="AP257" s="26"/>
      <c r="AQ257" s="23"/>
      <c r="AR257" s="23"/>
      <c r="AS257" s="23"/>
      <c r="AT257" s="23"/>
      <c r="AU257" s="130" t="s">
        <v>228</v>
      </c>
      <c r="AV257" s="130"/>
      <c r="AW257" s="130"/>
      <c r="AX257" s="130"/>
      <c r="AY257" s="130"/>
      <c r="AZ257" s="130"/>
      <c r="BA257" s="130"/>
      <c r="BB257" s="130"/>
      <c r="BC257" s="130"/>
      <c r="BD257" s="130"/>
      <c r="BE257" s="130"/>
      <c r="BF257" s="130"/>
    </row>
    <row r="258" spans="1:58" ht="12" customHeight="1">
      <c r="AB258" s="23"/>
      <c r="AC258" s="23"/>
      <c r="AD258" s="23"/>
      <c r="AE258" s="23"/>
      <c r="AF258" s="23"/>
      <c r="AG258" s="23"/>
      <c r="AH258" s="27" t="s">
        <v>1</v>
      </c>
      <c r="AI258" s="27"/>
      <c r="AJ258" s="27"/>
      <c r="AK258" s="27"/>
      <c r="AL258" s="27"/>
      <c r="AM258" s="27"/>
      <c r="AN258" s="27"/>
      <c r="AO258" s="27"/>
      <c r="AP258" s="27"/>
      <c r="AQ258" s="23"/>
      <c r="AR258" s="23"/>
      <c r="AS258" s="23"/>
      <c r="AT258" s="23"/>
      <c r="AU258" s="27" t="s">
        <v>160</v>
      </c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</row>
  </sheetData>
  <mergeCells count="1703">
    <mergeCell ref="BJ184:BL184"/>
    <mergeCell ref="AR184:AT184"/>
    <mergeCell ref="AU184:AW184"/>
    <mergeCell ref="AX184:AZ184"/>
    <mergeCell ref="BA184:BC184"/>
    <mergeCell ref="BD184:BF184"/>
    <mergeCell ref="BG184:BI184"/>
    <mergeCell ref="BJ183:BL183"/>
    <mergeCell ref="A184:C184"/>
    <mergeCell ref="D184:V184"/>
    <mergeCell ref="W184:Y184"/>
    <mergeCell ref="Z184:AB184"/>
    <mergeCell ref="AC184:AE184"/>
    <mergeCell ref="AF184:AH184"/>
    <mergeCell ref="AI184:AK184"/>
    <mergeCell ref="AL184:AN184"/>
    <mergeCell ref="AO184:AQ184"/>
    <mergeCell ref="AR183:AT183"/>
    <mergeCell ref="AU183:AW183"/>
    <mergeCell ref="AX183:AZ183"/>
    <mergeCell ref="BA183:BC183"/>
    <mergeCell ref="BD183:BF183"/>
    <mergeCell ref="BG183:BI183"/>
    <mergeCell ref="A183:C183"/>
    <mergeCell ref="D183:V183"/>
    <mergeCell ref="W183:Y183"/>
    <mergeCell ref="Z183:AB183"/>
    <mergeCell ref="AC183:AE183"/>
    <mergeCell ref="AO173:AS173"/>
    <mergeCell ref="AT173:AX173"/>
    <mergeCell ref="AY173:BC173"/>
    <mergeCell ref="BD173:BH173"/>
    <mergeCell ref="BI173:BM173"/>
    <mergeCell ref="BN173:BR173"/>
    <mergeCell ref="AT172:AX172"/>
    <mergeCell ref="AY172:BC172"/>
    <mergeCell ref="BD172:BH172"/>
    <mergeCell ref="BI172:BM172"/>
    <mergeCell ref="BN172:BR172"/>
    <mergeCell ref="A173:T173"/>
    <mergeCell ref="U173:Y173"/>
    <mergeCell ref="Z173:AD173"/>
    <mergeCell ref="AE173:AI173"/>
    <mergeCell ref="AJ173:AN173"/>
    <mergeCell ref="A172:T172"/>
    <mergeCell ref="U172:Y172"/>
    <mergeCell ref="Z172:AD172"/>
    <mergeCell ref="AE172:AI172"/>
    <mergeCell ref="AJ172:AN172"/>
    <mergeCell ref="AO172:AS172"/>
    <mergeCell ref="AO171:AS171"/>
    <mergeCell ref="AT171:AX171"/>
    <mergeCell ref="AY171:BC171"/>
    <mergeCell ref="BD171:BH171"/>
    <mergeCell ref="BI171:BM171"/>
    <mergeCell ref="BN171:BR171"/>
    <mergeCell ref="AT170:AX170"/>
    <mergeCell ref="AY170:BC170"/>
    <mergeCell ref="BD170:BH170"/>
    <mergeCell ref="BI170:BM170"/>
    <mergeCell ref="BN170:BR170"/>
    <mergeCell ref="A171:T171"/>
    <mergeCell ref="U171:Y171"/>
    <mergeCell ref="Z171:AD171"/>
    <mergeCell ref="AE171:AI171"/>
    <mergeCell ref="AJ171:AN171"/>
    <mergeCell ref="AY169:BC169"/>
    <mergeCell ref="BD169:BH169"/>
    <mergeCell ref="BI169:BM169"/>
    <mergeCell ref="BN169:BR169"/>
    <mergeCell ref="A170:T170"/>
    <mergeCell ref="U170:Y170"/>
    <mergeCell ref="Z170:AD170"/>
    <mergeCell ref="AE170:AI170"/>
    <mergeCell ref="AJ170:AN170"/>
    <mergeCell ref="AO170:AS170"/>
    <mergeCell ref="BD168:BH168"/>
    <mergeCell ref="BI168:BM168"/>
    <mergeCell ref="BN168:BR168"/>
    <mergeCell ref="A169:T169"/>
    <mergeCell ref="U169:Y169"/>
    <mergeCell ref="Z169:AD169"/>
    <mergeCell ref="AE169:AI169"/>
    <mergeCell ref="AJ169:AN169"/>
    <mergeCell ref="AO169:AS169"/>
    <mergeCell ref="AT169:AX169"/>
    <mergeCell ref="Z168:AD168"/>
    <mergeCell ref="AE168:AI168"/>
    <mergeCell ref="AJ168:AN168"/>
    <mergeCell ref="AO168:AS168"/>
    <mergeCell ref="AT168:AX168"/>
    <mergeCell ref="AY168:BC168"/>
    <mergeCell ref="A167:T167"/>
    <mergeCell ref="U167:Y167"/>
    <mergeCell ref="Z167:AD167"/>
    <mergeCell ref="AE167:AI167"/>
    <mergeCell ref="AJ167:AN167"/>
    <mergeCell ref="AO167:AS167"/>
    <mergeCell ref="AT167:AX167"/>
    <mergeCell ref="AY167:BC167"/>
    <mergeCell ref="BD167:BH167"/>
    <mergeCell ref="BE158:BI158"/>
    <mergeCell ref="BE157:BI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BE156:BI156"/>
    <mergeCell ref="A157:C157"/>
    <mergeCell ref="D157:P157"/>
    <mergeCell ref="Q157:U157"/>
    <mergeCell ref="V157:AE157"/>
    <mergeCell ref="AF157:AJ157"/>
    <mergeCell ref="AK157:AO157"/>
    <mergeCell ref="AP157:AT157"/>
    <mergeCell ref="AU157:AY157"/>
    <mergeCell ref="AZ157:BD157"/>
    <mergeCell ref="BE155:BI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BE154:BI154"/>
    <mergeCell ref="A155:C155"/>
    <mergeCell ref="D155:P155"/>
    <mergeCell ref="Q155:U155"/>
    <mergeCell ref="V155:AE155"/>
    <mergeCell ref="AF155:AJ155"/>
    <mergeCell ref="AK155:AO155"/>
    <mergeCell ref="AP155:AT155"/>
    <mergeCell ref="AU155:AY155"/>
    <mergeCell ref="AZ155:BD155"/>
    <mergeCell ref="BE153:BI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BE152:BI152"/>
    <mergeCell ref="A153:C153"/>
    <mergeCell ref="D153:P153"/>
    <mergeCell ref="Q153:U153"/>
    <mergeCell ref="V153:AE153"/>
    <mergeCell ref="AF153:AJ153"/>
    <mergeCell ref="AK153:AO153"/>
    <mergeCell ref="AP153:AT153"/>
    <mergeCell ref="AU153:AY153"/>
    <mergeCell ref="AZ153:BD153"/>
    <mergeCell ref="BE151:BI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BE150:BI150"/>
    <mergeCell ref="A151:C151"/>
    <mergeCell ref="D151:P151"/>
    <mergeCell ref="Q151:U151"/>
    <mergeCell ref="V151:AE151"/>
    <mergeCell ref="AF151:AJ151"/>
    <mergeCell ref="AK151:AO151"/>
    <mergeCell ref="AP151:AT151"/>
    <mergeCell ref="AU151:AY151"/>
    <mergeCell ref="AZ151:BD151"/>
    <mergeCell ref="BE149:BI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BE148:BI148"/>
    <mergeCell ref="A149:C149"/>
    <mergeCell ref="D149:P149"/>
    <mergeCell ref="Q149:U149"/>
    <mergeCell ref="V149:AE149"/>
    <mergeCell ref="AF149:AJ149"/>
    <mergeCell ref="AK149:AO149"/>
    <mergeCell ref="AP149:AT149"/>
    <mergeCell ref="AU149:AY149"/>
    <mergeCell ref="AZ149:BD149"/>
    <mergeCell ref="BE147:BI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BE146:BI146"/>
    <mergeCell ref="A147:C147"/>
    <mergeCell ref="D147:P147"/>
    <mergeCell ref="Q147:U147"/>
    <mergeCell ref="V147:AE147"/>
    <mergeCell ref="AF147:AJ147"/>
    <mergeCell ref="AK147:AO147"/>
    <mergeCell ref="AP147:AT147"/>
    <mergeCell ref="AU147:AY147"/>
    <mergeCell ref="AZ147:BD147"/>
    <mergeCell ref="BE145:BI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V145:AE145"/>
    <mergeCell ref="AF145:AJ145"/>
    <mergeCell ref="AK145:AO145"/>
    <mergeCell ref="AP145:AT145"/>
    <mergeCell ref="AU145:AY145"/>
    <mergeCell ref="AZ145:BD145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BE136:BI136"/>
    <mergeCell ref="BJ136:BN136"/>
    <mergeCell ref="BO136:BS136"/>
    <mergeCell ref="BT136:BX136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A123:C123"/>
    <mergeCell ref="D123:P123"/>
    <mergeCell ref="Q123:U123"/>
    <mergeCell ref="V123:AE123"/>
    <mergeCell ref="AF123:AJ123"/>
    <mergeCell ref="AK123:AO123"/>
    <mergeCell ref="AU122:AY122"/>
    <mergeCell ref="AZ122:BD122"/>
    <mergeCell ref="BE122:BI122"/>
    <mergeCell ref="BJ122:BN122"/>
    <mergeCell ref="BO122:BS122"/>
    <mergeCell ref="BT122:BX122"/>
    <mergeCell ref="A122:C122"/>
    <mergeCell ref="D122:P122"/>
    <mergeCell ref="Q122:U122"/>
    <mergeCell ref="V122:AE122"/>
    <mergeCell ref="AF122:AJ122"/>
    <mergeCell ref="AK122:AO122"/>
    <mergeCell ref="AP122:AT122"/>
    <mergeCell ref="A112:C112"/>
    <mergeCell ref="D112:T112"/>
    <mergeCell ref="U112:Y112"/>
    <mergeCell ref="Z112:AD112"/>
    <mergeCell ref="AE112:AI112"/>
    <mergeCell ref="AJ112:AN112"/>
    <mergeCell ref="AO112:AS112"/>
    <mergeCell ref="BB103:BF103"/>
    <mergeCell ref="BG103:BK103"/>
    <mergeCell ref="BL103:BP103"/>
    <mergeCell ref="BQ103:BT103"/>
    <mergeCell ref="BU103:BY103"/>
    <mergeCell ref="A103:C103"/>
    <mergeCell ref="D103:T103"/>
    <mergeCell ref="U103:Y103"/>
    <mergeCell ref="Z103:AD103"/>
    <mergeCell ref="AE103:AH103"/>
    <mergeCell ref="AI103:AM103"/>
    <mergeCell ref="AN103:AR103"/>
    <mergeCell ref="AS103:AW103"/>
    <mergeCell ref="AX103:BA103"/>
    <mergeCell ref="BG84:BK84"/>
    <mergeCell ref="BG83:BK83"/>
    <mergeCell ref="A84:D84"/>
    <mergeCell ref="E84:W84"/>
    <mergeCell ref="X84:AB84"/>
    <mergeCell ref="AC84:AG84"/>
    <mergeCell ref="AH84:AL84"/>
    <mergeCell ref="AM84:AQ84"/>
    <mergeCell ref="AR84:AV84"/>
    <mergeCell ref="AW84:BA84"/>
    <mergeCell ref="BB84:BF84"/>
    <mergeCell ref="BG82:BK82"/>
    <mergeCell ref="A83:D83"/>
    <mergeCell ref="E83:W83"/>
    <mergeCell ref="X83:AB83"/>
    <mergeCell ref="AC83:AG83"/>
    <mergeCell ref="AH83:AL83"/>
    <mergeCell ref="AM83:AQ83"/>
    <mergeCell ref="AR83:AV83"/>
    <mergeCell ref="AW83:BA83"/>
    <mergeCell ref="BB83:BF83"/>
    <mergeCell ref="BG81:BK81"/>
    <mergeCell ref="A82:D82"/>
    <mergeCell ref="E82:W82"/>
    <mergeCell ref="X82:AB82"/>
    <mergeCell ref="AC82:AG82"/>
    <mergeCell ref="AH82:AL82"/>
    <mergeCell ref="AM82:AQ82"/>
    <mergeCell ref="AR82:AV82"/>
    <mergeCell ref="AW82:BA82"/>
    <mergeCell ref="BB82:BF82"/>
    <mergeCell ref="BG80:BK80"/>
    <mergeCell ref="A81:D81"/>
    <mergeCell ref="E81:W81"/>
    <mergeCell ref="X81:AB81"/>
    <mergeCell ref="AC81:AG81"/>
    <mergeCell ref="AH81:AL81"/>
    <mergeCell ref="AM81:AQ81"/>
    <mergeCell ref="AR81:AV81"/>
    <mergeCell ref="AW81:BA81"/>
    <mergeCell ref="BB81:BF81"/>
    <mergeCell ref="BG79:BK79"/>
    <mergeCell ref="A80:D80"/>
    <mergeCell ref="E80:W80"/>
    <mergeCell ref="X80:AB80"/>
    <mergeCell ref="AC80:AG80"/>
    <mergeCell ref="AH80:AL80"/>
    <mergeCell ref="AM80:AQ80"/>
    <mergeCell ref="AR80:AV80"/>
    <mergeCell ref="AW80:BA80"/>
    <mergeCell ref="BB80:BF80"/>
    <mergeCell ref="BG78:BK78"/>
    <mergeCell ref="A79:D79"/>
    <mergeCell ref="E79:W79"/>
    <mergeCell ref="X79:AB79"/>
    <mergeCell ref="AC79:AG79"/>
    <mergeCell ref="AH79:AL79"/>
    <mergeCell ref="AM79:AQ79"/>
    <mergeCell ref="AR79:AV79"/>
    <mergeCell ref="AW79:BA79"/>
    <mergeCell ref="BB79:BF79"/>
    <mergeCell ref="BG77:BK77"/>
    <mergeCell ref="A78:D78"/>
    <mergeCell ref="E78:W78"/>
    <mergeCell ref="X78:AB78"/>
    <mergeCell ref="AC78:AG78"/>
    <mergeCell ref="AH78:AL78"/>
    <mergeCell ref="AM78:AQ78"/>
    <mergeCell ref="AR78:AV78"/>
    <mergeCell ref="AW78:BA78"/>
    <mergeCell ref="BB78:BF78"/>
    <mergeCell ref="A77:D77"/>
    <mergeCell ref="E77:W77"/>
    <mergeCell ref="X77:AB77"/>
    <mergeCell ref="AC77:AG77"/>
    <mergeCell ref="AH77:AL77"/>
    <mergeCell ref="BL60:BP60"/>
    <mergeCell ref="BQ60:BT60"/>
    <mergeCell ref="BU60:BY60"/>
    <mergeCell ref="AI60:AM60"/>
    <mergeCell ref="AN60:AR60"/>
    <mergeCell ref="AS60:AW60"/>
    <mergeCell ref="AX60:BA60"/>
    <mergeCell ref="BB60:BF60"/>
    <mergeCell ref="BG60:BK60"/>
    <mergeCell ref="BB59:BF59"/>
    <mergeCell ref="BG59:BK59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BU58:BY58"/>
    <mergeCell ref="A59:D59"/>
    <mergeCell ref="E59:T59"/>
    <mergeCell ref="U59:Y59"/>
    <mergeCell ref="Z59:AD59"/>
    <mergeCell ref="AE59:AH59"/>
    <mergeCell ref="AI59:AM59"/>
    <mergeCell ref="AN59:AR59"/>
    <mergeCell ref="AS59:AW59"/>
    <mergeCell ref="AX59:BA59"/>
    <mergeCell ref="AS58:AW58"/>
    <mergeCell ref="AX58:BA58"/>
    <mergeCell ref="BB58:BF58"/>
    <mergeCell ref="BG58:BK58"/>
    <mergeCell ref="BL58:BP58"/>
    <mergeCell ref="BQ58:BT58"/>
    <mergeCell ref="BL57:BP57"/>
    <mergeCell ref="BQ57:BT57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I57:AM57"/>
    <mergeCell ref="AN57:AR57"/>
    <mergeCell ref="AS57:AW57"/>
    <mergeCell ref="AX57:BA57"/>
    <mergeCell ref="BB57:BF57"/>
    <mergeCell ref="BG57:BK57"/>
    <mergeCell ref="BB56:BF56"/>
    <mergeCell ref="BG56:BK56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BU55:BY55"/>
    <mergeCell ref="A56:D56"/>
    <mergeCell ref="E56:T56"/>
    <mergeCell ref="U56:Y56"/>
    <mergeCell ref="Z56:AD56"/>
    <mergeCell ref="AE56:AH56"/>
    <mergeCell ref="AI56:AM56"/>
    <mergeCell ref="AN56:AR56"/>
    <mergeCell ref="AS56:AW56"/>
    <mergeCell ref="AX56:BA56"/>
    <mergeCell ref="AS55:AW55"/>
    <mergeCell ref="AX55:BA55"/>
    <mergeCell ref="BB55:BF55"/>
    <mergeCell ref="BG55:BK55"/>
    <mergeCell ref="BL55:BP55"/>
    <mergeCell ref="BQ55:BT55"/>
    <mergeCell ref="BL54:BP54"/>
    <mergeCell ref="BQ54:BT54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I54:AM54"/>
    <mergeCell ref="AN54:AR54"/>
    <mergeCell ref="AS54:AW54"/>
    <mergeCell ref="AX54:BA54"/>
    <mergeCell ref="BB54:BF54"/>
    <mergeCell ref="BG54:BK54"/>
    <mergeCell ref="BB53:BF53"/>
    <mergeCell ref="BG53:BK53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53:D53"/>
    <mergeCell ref="E53:T53"/>
    <mergeCell ref="U53:Y53"/>
    <mergeCell ref="Z53:AD53"/>
    <mergeCell ref="AE53:AH53"/>
    <mergeCell ref="AI53:AM53"/>
    <mergeCell ref="AN53:AR53"/>
    <mergeCell ref="AS53:AW53"/>
    <mergeCell ref="AX53:BA53"/>
    <mergeCell ref="BG42:BK42"/>
    <mergeCell ref="AC42:AG42"/>
    <mergeCell ref="AH42:AL42"/>
    <mergeCell ref="AM42:AQ42"/>
    <mergeCell ref="AR42:AV42"/>
    <mergeCell ref="AW42:BA42"/>
    <mergeCell ref="BB42:BF42"/>
    <mergeCell ref="A41:D41"/>
    <mergeCell ref="E41:W41"/>
    <mergeCell ref="X41:AB41"/>
    <mergeCell ref="AC41:AG41"/>
    <mergeCell ref="AH41:AL41"/>
    <mergeCell ref="AM41:AQ41"/>
    <mergeCell ref="AR41:AV41"/>
    <mergeCell ref="AW41:BA41"/>
    <mergeCell ref="BB41:BF41"/>
    <mergeCell ref="BL32:BP32"/>
    <mergeCell ref="BQ32:BT32"/>
    <mergeCell ref="BU32:BY32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57:AA257"/>
    <mergeCell ref="AH257:AP257"/>
    <mergeCell ref="AU257:BF257"/>
    <mergeCell ref="AH258:AP258"/>
    <mergeCell ref="AU258:BF258"/>
    <mergeCell ref="A31:D31"/>
    <mergeCell ref="E31:T31"/>
    <mergeCell ref="U31:Y31"/>
    <mergeCell ref="Z31:AD31"/>
    <mergeCell ref="AE31:AH31"/>
    <mergeCell ref="A250:BL250"/>
    <mergeCell ref="A254:AA254"/>
    <mergeCell ref="AH254:AP254"/>
    <mergeCell ref="AU254:BF254"/>
    <mergeCell ref="AH255:AP255"/>
    <mergeCell ref="AU255:BF255"/>
    <mergeCell ref="AW242:BD242"/>
    <mergeCell ref="BE242:BL242"/>
    <mergeCell ref="A244:BL244"/>
    <mergeCell ref="A245:BL245"/>
    <mergeCell ref="A248:BL248"/>
    <mergeCell ref="A249:BL249"/>
    <mergeCell ref="AQ241:AV241"/>
    <mergeCell ref="AW241:BD241"/>
    <mergeCell ref="BE241:BL241"/>
    <mergeCell ref="A242:F242"/>
    <mergeCell ref="G242:S242"/>
    <mergeCell ref="T242:Y242"/>
    <mergeCell ref="Z242:AD242"/>
    <mergeCell ref="AE242:AJ242"/>
    <mergeCell ref="AK242:AP242"/>
    <mergeCell ref="AQ242:AV242"/>
    <mergeCell ref="A241:F241"/>
    <mergeCell ref="G241:S241"/>
    <mergeCell ref="T241:Y241"/>
    <mergeCell ref="Z241:AD241"/>
    <mergeCell ref="AE241:AJ241"/>
    <mergeCell ref="AK241:AP241"/>
    <mergeCell ref="BE238:BL239"/>
    <mergeCell ref="A240:F240"/>
    <mergeCell ref="G240:S240"/>
    <mergeCell ref="T240:Y240"/>
    <mergeCell ref="Z240:AD240"/>
    <mergeCell ref="AE240:AJ240"/>
    <mergeCell ref="AK240:AP240"/>
    <mergeCell ref="AQ240:AV240"/>
    <mergeCell ref="AW240:BD240"/>
    <mergeCell ref="BE240:BL240"/>
    <mergeCell ref="A236:BL236"/>
    <mergeCell ref="A237:BL237"/>
    <mergeCell ref="A238:F239"/>
    <mergeCell ref="G238:S239"/>
    <mergeCell ref="T238:Y239"/>
    <mergeCell ref="Z238:AD239"/>
    <mergeCell ref="AE238:AJ239"/>
    <mergeCell ref="AK238:AP239"/>
    <mergeCell ref="AQ238:AV239"/>
    <mergeCell ref="AW238:BD239"/>
    <mergeCell ref="AJ234:AN234"/>
    <mergeCell ref="AO234:AS234"/>
    <mergeCell ref="AT234:AW234"/>
    <mergeCell ref="AX234:BB234"/>
    <mergeCell ref="BC234:BG234"/>
    <mergeCell ref="BH234:BL234"/>
    <mergeCell ref="A234:F234"/>
    <mergeCell ref="G234:P234"/>
    <mergeCell ref="Q234:U234"/>
    <mergeCell ref="V234:Y234"/>
    <mergeCell ref="Z234:AD234"/>
    <mergeCell ref="AE234:AI234"/>
    <mergeCell ref="AJ233:AN233"/>
    <mergeCell ref="AO233:AS233"/>
    <mergeCell ref="AT233:AW233"/>
    <mergeCell ref="AX233:BB233"/>
    <mergeCell ref="BC233:BG233"/>
    <mergeCell ref="BH233:BL233"/>
    <mergeCell ref="A233:F233"/>
    <mergeCell ref="G233:P233"/>
    <mergeCell ref="Q233:U233"/>
    <mergeCell ref="V233:Y233"/>
    <mergeCell ref="Z233:AD233"/>
    <mergeCell ref="AE233:AI233"/>
    <mergeCell ref="AJ232:AN232"/>
    <mergeCell ref="AO232:AS232"/>
    <mergeCell ref="AT232:AW232"/>
    <mergeCell ref="AX232:BB232"/>
    <mergeCell ref="BC232:BG232"/>
    <mergeCell ref="BH232:BL232"/>
    <mergeCell ref="A232:F232"/>
    <mergeCell ref="G232:P232"/>
    <mergeCell ref="Q232:U232"/>
    <mergeCell ref="V232:Y232"/>
    <mergeCell ref="Z232:AD232"/>
    <mergeCell ref="AE232:AI232"/>
    <mergeCell ref="AT230:AW231"/>
    <mergeCell ref="AX230:BG230"/>
    <mergeCell ref="BH230:BL231"/>
    <mergeCell ref="Z231:AD231"/>
    <mergeCell ref="AE231:AI231"/>
    <mergeCell ref="AX231:BB231"/>
    <mergeCell ref="BC231:BG231"/>
    <mergeCell ref="A228:BL228"/>
    <mergeCell ref="A229:F231"/>
    <mergeCell ref="G229:P231"/>
    <mergeCell ref="Q229:AN229"/>
    <mergeCell ref="AO229:BL229"/>
    <mergeCell ref="Q230:U231"/>
    <mergeCell ref="V230:Y231"/>
    <mergeCell ref="Z230:AI230"/>
    <mergeCell ref="AJ230:AN231"/>
    <mergeCell ref="AO230:AS231"/>
    <mergeCell ref="AK225:AP225"/>
    <mergeCell ref="AQ225:AV225"/>
    <mergeCell ref="AW225:BA225"/>
    <mergeCell ref="BB225:BF225"/>
    <mergeCell ref="BG225:BL225"/>
    <mergeCell ref="A227:BL227"/>
    <mergeCell ref="AK224:AP224"/>
    <mergeCell ref="AQ224:AV224"/>
    <mergeCell ref="AW224:BA224"/>
    <mergeCell ref="BB224:BF224"/>
    <mergeCell ref="BG224:BL224"/>
    <mergeCell ref="A225:F225"/>
    <mergeCell ref="G225:S225"/>
    <mergeCell ref="T225:Y225"/>
    <mergeCell ref="Z225:AD225"/>
    <mergeCell ref="AE225:AJ225"/>
    <mergeCell ref="AK223:AP223"/>
    <mergeCell ref="AQ223:AV223"/>
    <mergeCell ref="AW223:BA223"/>
    <mergeCell ref="BB223:BF223"/>
    <mergeCell ref="BG223:BL223"/>
    <mergeCell ref="A224:F224"/>
    <mergeCell ref="G224:S224"/>
    <mergeCell ref="T224:Y224"/>
    <mergeCell ref="Z224:AD224"/>
    <mergeCell ref="AE224:AJ224"/>
    <mergeCell ref="AQ221:AV222"/>
    <mergeCell ref="AW221:BF221"/>
    <mergeCell ref="BG221:BL222"/>
    <mergeCell ref="AW222:BA222"/>
    <mergeCell ref="BB222:BF222"/>
    <mergeCell ref="A223:F223"/>
    <mergeCell ref="G223:S223"/>
    <mergeCell ref="T223:Y223"/>
    <mergeCell ref="Z223:AD223"/>
    <mergeCell ref="AE223:AJ223"/>
    <mergeCell ref="A221:F222"/>
    <mergeCell ref="G221:S222"/>
    <mergeCell ref="T221:Y222"/>
    <mergeCell ref="Z221:AD222"/>
    <mergeCell ref="AE221:AJ222"/>
    <mergeCell ref="AK221:AP222"/>
    <mergeCell ref="BP211:BS211"/>
    <mergeCell ref="A214:BL214"/>
    <mergeCell ref="A215:BL215"/>
    <mergeCell ref="A218:BL218"/>
    <mergeCell ref="A219:BL219"/>
    <mergeCell ref="A220:BL220"/>
    <mergeCell ref="AO211:AR211"/>
    <mergeCell ref="AS211:AW211"/>
    <mergeCell ref="AX211:BA211"/>
    <mergeCell ref="BB211:BF211"/>
    <mergeCell ref="BG211:BJ211"/>
    <mergeCell ref="BK211:BO211"/>
    <mergeCell ref="BB210:BF210"/>
    <mergeCell ref="BG210:BJ210"/>
    <mergeCell ref="BK210:BO210"/>
    <mergeCell ref="BP210:BS210"/>
    <mergeCell ref="A211:M211"/>
    <mergeCell ref="N211:U211"/>
    <mergeCell ref="V211:Z211"/>
    <mergeCell ref="AA211:AE211"/>
    <mergeCell ref="AF211:AI211"/>
    <mergeCell ref="AJ211:AN211"/>
    <mergeCell ref="BP209:BS209"/>
    <mergeCell ref="A210:M210"/>
    <mergeCell ref="N210:U210"/>
    <mergeCell ref="V210:Z210"/>
    <mergeCell ref="AA210:AE210"/>
    <mergeCell ref="AF210:AI210"/>
    <mergeCell ref="AJ210:AN210"/>
    <mergeCell ref="AO210:AR210"/>
    <mergeCell ref="AS210:AW210"/>
    <mergeCell ref="AX210:BA210"/>
    <mergeCell ref="AO209:AR209"/>
    <mergeCell ref="AS209:AW209"/>
    <mergeCell ref="AX209:BA209"/>
    <mergeCell ref="BB209:BF209"/>
    <mergeCell ref="BG209:BJ209"/>
    <mergeCell ref="BK209:BO209"/>
    <mergeCell ref="BB208:BF208"/>
    <mergeCell ref="BG208:BJ208"/>
    <mergeCell ref="BK208:BO208"/>
    <mergeCell ref="BP208:BS208"/>
    <mergeCell ref="A209:M209"/>
    <mergeCell ref="N209:U209"/>
    <mergeCell ref="V209:Z209"/>
    <mergeCell ref="AA209:AE209"/>
    <mergeCell ref="AF209:AI209"/>
    <mergeCell ref="AJ209:AN209"/>
    <mergeCell ref="AA208:AE208"/>
    <mergeCell ref="AF208:AI208"/>
    <mergeCell ref="AJ208:AN208"/>
    <mergeCell ref="AO208:AR208"/>
    <mergeCell ref="AS208:AW208"/>
    <mergeCell ref="AX208:BA208"/>
    <mergeCell ref="A205:BL205"/>
    <mergeCell ref="A206:BM206"/>
    <mergeCell ref="A207:M208"/>
    <mergeCell ref="N207:U208"/>
    <mergeCell ref="V207:Z208"/>
    <mergeCell ref="AA207:AI207"/>
    <mergeCell ref="AJ207:AR207"/>
    <mergeCell ref="AS207:BA207"/>
    <mergeCell ref="BB207:BJ207"/>
    <mergeCell ref="BK207:BS207"/>
    <mergeCell ref="AZ201:BD201"/>
    <mergeCell ref="A202:F202"/>
    <mergeCell ref="G202:S202"/>
    <mergeCell ref="T202:Z202"/>
    <mergeCell ref="AA202:AE202"/>
    <mergeCell ref="AF202:AJ202"/>
    <mergeCell ref="AK202:AO202"/>
    <mergeCell ref="AP202:AT202"/>
    <mergeCell ref="AU202:AY202"/>
    <mergeCell ref="AZ202:BD202"/>
    <mergeCell ref="AU200:AY200"/>
    <mergeCell ref="AZ200:BD200"/>
    <mergeCell ref="A201:F201"/>
    <mergeCell ref="G201:S201"/>
    <mergeCell ref="T201:Z201"/>
    <mergeCell ref="AA201:AE201"/>
    <mergeCell ref="AF201:AJ201"/>
    <mergeCell ref="AK201:AO201"/>
    <mergeCell ref="AP201:AT201"/>
    <mergeCell ref="AU201:AY201"/>
    <mergeCell ref="AP199:AT199"/>
    <mergeCell ref="AU199:AY199"/>
    <mergeCell ref="AZ199:BD199"/>
    <mergeCell ref="A200:F200"/>
    <mergeCell ref="G200:S200"/>
    <mergeCell ref="T200:Z200"/>
    <mergeCell ref="AA200:AE200"/>
    <mergeCell ref="AF200:AJ200"/>
    <mergeCell ref="AK200:AO200"/>
    <mergeCell ref="AP200:AT200"/>
    <mergeCell ref="A196:BL196"/>
    <mergeCell ref="A197:BD197"/>
    <mergeCell ref="A198:F199"/>
    <mergeCell ref="G198:S199"/>
    <mergeCell ref="T198:Z199"/>
    <mergeCell ref="AA198:AO198"/>
    <mergeCell ref="AP198:BD198"/>
    <mergeCell ref="AA199:AE199"/>
    <mergeCell ref="AF199:AJ199"/>
    <mergeCell ref="AK199:AO199"/>
    <mergeCell ref="AP194:AT194"/>
    <mergeCell ref="AU194:AY194"/>
    <mergeCell ref="AZ194:BD194"/>
    <mergeCell ref="BE194:BI194"/>
    <mergeCell ref="BJ194:BN194"/>
    <mergeCell ref="BO194:BS194"/>
    <mergeCell ref="A194:F194"/>
    <mergeCell ref="G194:S194"/>
    <mergeCell ref="T194:Z194"/>
    <mergeCell ref="AA194:AE194"/>
    <mergeCell ref="AF194:AJ194"/>
    <mergeCell ref="AK194:AO194"/>
    <mergeCell ref="AP193:AT193"/>
    <mergeCell ref="AU193:AY193"/>
    <mergeCell ref="AZ193:BD193"/>
    <mergeCell ref="BE193:BI193"/>
    <mergeCell ref="BJ193:BN193"/>
    <mergeCell ref="BO193:BS193"/>
    <mergeCell ref="A193:F193"/>
    <mergeCell ref="G193:S193"/>
    <mergeCell ref="T193:Z193"/>
    <mergeCell ref="AA193:AE193"/>
    <mergeCell ref="AF193:AJ193"/>
    <mergeCell ref="AK193:AO193"/>
    <mergeCell ref="AP192:AT192"/>
    <mergeCell ref="AU192:AY192"/>
    <mergeCell ref="AZ192:BD192"/>
    <mergeCell ref="BE192:BI192"/>
    <mergeCell ref="BJ192:BN192"/>
    <mergeCell ref="BO192:BS192"/>
    <mergeCell ref="A192:F192"/>
    <mergeCell ref="G192:S192"/>
    <mergeCell ref="T192:Z192"/>
    <mergeCell ref="AA192:AE192"/>
    <mergeCell ref="AF192:AJ192"/>
    <mergeCell ref="AK192:AO192"/>
    <mergeCell ref="AP191:AT191"/>
    <mergeCell ref="AU191:AY191"/>
    <mergeCell ref="AZ191:BD191"/>
    <mergeCell ref="BE191:BI191"/>
    <mergeCell ref="BJ191:BN191"/>
    <mergeCell ref="BO191:BS191"/>
    <mergeCell ref="A189:BS189"/>
    <mergeCell ref="A190:F191"/>
    <mergeCell ref="G190:S191"/>
    <mergeCell ref="T190:Z191"/>
    <mergeCell ref="AA190:AO190"/>
    <mergeCell ref="AP190:BD190"/>
    <mergeCell ref="BE190:BS190"/>
    <mergeCell ref="AA191:AE191"/>
    <mergeCell ref="AF191:AJ191"/>
    <mergeCell ref="AK191:AO191"/>
    <mergeCell ref="BA182:BC182"/>
    <mergeCell ref="BD182:BF182"/>
    <mergeCell ref="BG182:BI182"/>
    <mergeCell ref="BJ182:BL182"/>
    <mergeCell ref="A187:BL187"/>
    <mergeCell ref="A188:BS188"/>
    <mergeCell ref="AF183:AH183"/>
    <mergeCell ref="AI183:AK183"/>
    <mergeCell ref="AL183:AN183"/>
    <mergeCell ref="AO183:AQ183"/>
    <mergeCell ref="AI182:AK182"/>
    <mergeCell ref="AL182:AN182"/>
    <mergeCell ref="AO182:AQ182"/>
    <mergeCell ref="AR182:AT182"/>
    <mergeCell ref="AU182:AW182"/>
    <mergeCell ref="AX182:AZ182"/>
    <mergeCell ref="BA181:BC181"/>
    <mergeCell ref="BD181:BF181"/>
    <mergeCell ref="BG181:BI181"/>
    <mergeCell ref="BJ181:BL181"/>
    <mergeCell ref="A182:C182"/>
    <mergeCell ref="D182:V182"/>
    <mergeCell ref="W182:Y182"/>
    <mergeCell ref="Z182:AB182"/>
    <mergeCell ref="AC182:AE182"/>
    <mergeCell ref="AF182:AH182"/>
    <mergeCell ref="AI181:AK181"/>
    <mergeCell ref="AL181:AN181"/>
    <mergeCell ref="AO181:AQ181"/>
    <mergeCell ref="AR181:AT181"/>
    <mergeCell ref="AU181:AW181"/>
    <mergeCell ref="AX181:AZ181"/>
    <mergeCell ref="BA180:BC180"/>
    <mergeCell ref="BD180:BF180"/>
    <mergeCell ref="BG180:BI180"/>
    <mergeCell ref="BJ180:BL180"/>
    <mergeCell ref="A181:C181"/>
    <mergeCell ref="D181:V181"/>
    <mergeCell ref="W181:Y181"/>
    <mergeCell ref="Z181:AB181"/>
    <mergeCell ref="AC181:AE181"/>
    <mergeCell ref="AF181:AH181"/>
    <mergeCell ref="AI180:AK180"/>
    <mergeCell ref="AL180:AN180"/>
    <mergeCell ref="AO180:AQ180"/>
    <mergeCell ref="AR180:AT180"/>
    <mergeCell ref="AU180:AW180"/>
    <mergeCell ref="AX180:AZ180"/>
    <mergeCell ref="A180:C180"/>
    <mergeCell ref="D180:V180"/>
    <mergeCell ref="W180:Y180"/>
    <mergeCell ref="Z180:AB180"/>
    <mergeCell ref="AC180:AE180"/>
    <mergeCell ref="AF180:AH180"/>
    <mergeCell ref="BJ178:BL179"/>
    <mergeCell ref="W179:Y179"/>
    <mergeCell ref="Z179:AB179"/>
    <mergeCell ref="AC179:AE179"/>
    <mergeCell ref="AF179:AH179"/>
    <mergeCell ref="AI179:AK179"/>
    <mergeCell ref="AL179:AN179"/>
    <mergeCell ref="AO179:AQ179"/>
    <mergeCell ref="AR179:AT179"/>
    <mergeCell ref="BG177:BL177"/>
    <mergeCell ref="W178:AB178"/>
    <mergeCell ref="AC178:AH178"/>
    <mergeCell ref="AI178:AN178"/>
    <mergeCell ref="AO178:AT178"/>
    <mergeCell ref="AU178:AW179"/>
    <mergeCell ref="AX178:AZ179"/>
    <mergeCell ref="BA178:BC179"/>
    <mergeCell ref="BD178:BF179"/>
    <mergeCell ref="BG178:BI179"/>
    <mergeCell ref="A177:C179"/>
    <mergeCell ref="D177:V179"/>
    <mergeCell ref="W177:AH177"/>
    <mergeCell ref="AI177:AT177"/>
    <mergeCell ref="AU177:AZ177"/>
    <mergeCell ref="BA177:BF177"/>
    <mergeCell ref="AT166:AX166"/>
    <mergeCell ref="AY166:BC166"/>
    <mergeCell ref="BD166:BH166"/>
    <mergeCell ref="BI166:BM166"/>
    <mergeCell ref="BN166:BR166"/>
    <mergeCell ref="A176:BL176"/>
    <mergeCell ref="BI167:BM167"/>
    <mergeCell ref="BN167:BR167"/>
    <mergeCell ref="A168:T168"/>
    <mergeCell ref="U168:Y168"/>
    <mergeCell ref="A166:T166"/>
    <mergeCell ref="U166:Y166"/>
    <mergeCell ref="Z166:AD166"/>
    <mergeCell ref="AE166:AI166"/>
    <mergeCell ref="AJ166:AN166"/>
    <mergeCell ref="AO166:AS166"/>
    <mergeCell ref="AO165:AS165"/>
    <mergeCell ref="AT165:AX165"/>
    <mergeCell ref="AY165:BC165"/>
    <mergeCell ref="BD165:BH165"/>
    <mergeCell ref="BI165:BM165"/>
    <mergeCell ref="BN165:BR165"/>
    <mergeCell ref="AT164:AX164"/>
    <mergeCell ref="AY164:BC164"/>
    <mergeCell ref="BD164:BH164"/>
    <mergeCell ref="BI164:BM164"/>
    <mergeCell ref="BN164:BR164"/>
    <mergeCell ref="A165:T165"/>
    <mergeCell ref="U165:Y165"/>
    <mergeCell ref="Z165:AD165"/>
    <mergeCell ref="AE165:AI165"/>
    <mergeCell ref="AJ165:AN165"/>
    <mergeCell ref="A164:T164"/>
    <mergeCell ref="U164:Y164"/>
    <mergeCell ref="Z164:AD164"/>
    <mergeCell ref="AE164:AI164"/>
    <mergeCell ref="AJ164:AN164"/>
    <mergeCell ref="AO164:AS164"/>
    <mergeCell ref="AO163:AS163"/>
    <mergeCell ref="AT163:AX163"/>
    <mergeCell ref="AY163:BC163"/>
    <mergeCell ref="BD163:BH163"/>
    <mergeCell ref="BI163:BM163"/>
    <mergeCell ref="BN163:BR163"/>
    <mergeCell ref="A162:T163"/>
    <mergeCell ref="U162:AD162"/>
    <mergeCell ref="AE162:AN162"/>
    <mergeCell ref="AO162:AX162"/>
    <mergeCell ref="AY162:BH162"/>
    <mergeCell ref="BI162:BR162"/>
    <mergeCell ref="U163:Y163"/>
    <mergeCell ref="Z163:AD163"/>
    <mergeCell ref="AE163:AI163"/>
    <mergeCell ref="AJ163:AN163"/>
    <mergeCell ref="AP143:AT143"/>
    <mergeCell ref="AU143:AY143"/>
    <mergeCell ref="AZ143:BD143"/>
    <mergeCell ref="BE143:BI143"/>
    <mergeCell ref="A160:BL160"/>
    <mergeCell ref="A161:BR161"/>
    <mergeCell ref="BE144:BI144"/>
    <mergeCell ref="A145:C145"/>
    <mergeCell ref="D145:P145"/>
    <mergeCell ref="Q145:U145"/>
    <mergeCell ref="AP142:AT142"/>
    <mergeCell ref="AU142:AY142"/>
    <mergeCell ref="AZ142:BD142"/>
    <mergeCell ref="BE142:BI142"/>
    <mergeCell ref="A143:C143"/>
    <mergeCell ref="D143:P143"/>
    <mergeCell ref="Q143:U143"/>
    <mergeCell ref="V143:AE143"/>
    <mergeCell ref="AF143:AJ143"/>
    <mergeCell ref="AK143:AO143"/>
    <mergeCell ref="AP141:AT141"/>
    <mergeCell ref="AU141:AY141"/>
    <mergeCell ref="AZ141:BD141"/>
    <mergeCell ref="BE141:BI141"/>
    <mergeCell ref="A142:C142"/>
    <mergeCell ref="D142:P142"/>
    <mergeCell ref="Q142:U142"/>
    <mergeCell ref="V142:AE142"/>
    <mergeCell ref="AF142:AJ142"/>
    <mergeCell ref="AK142:AO142"/>
    <mergeCell ref="AP140:AT140"/>
    <mergeCell ref="AU140:AY140"/>
    <mergeCell ref="AZ140:BD140"/>
    <mergeCell ref="BE140:BI140"/>
    <mergeCell ref="A141:C141"/>
    <mergeCell ref="D141:P141"/>
    <mergeCell ref="Q141:U141"/>
    <mergeCell ref="V141:AE141"/>
    <mergeCell ref="AF141:AJ141"/>
    <mergeCell ref="AK141:AO141"/>
    <mergeCell ref="BT121:BX121"/>
    <mergeCell ref="A138:BL138"/>
    <mergeCell ref="A139:C140"/>
    <mergeCell ref="D139:P140"/>
    <mergeCell ref="Q139:U140"/>
    <mergeCell ref="V139:AE140"/>
    <mergeCell ref="AF139:AT139"/>
    <mergeCell ref="AU139:BI139"/>
    <mergeCell ref="AF140:AJ140"/>
    <mergeCell ref="AK140:AO140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A119:C119"/>
    <mergeCell ref="D119:P119"/>
    <mergeCell ref="Q119:U119"/>
    <mergeCell ref="V119:AE119"/>
    <mergeCell ref="AF119:AJ119"/>
    <mergeCell ref="AK119:AO119"/>
    <mergeCell ref="BJ117:BX117"/>
    <mergeCell ref="AF118:AJ118"/>
    <mergeCell ref="AK118:AO118"/>
    <mergeCell ref="AP118:AT118"/>
    <mergeCell ref="AU118:AY118"/>
    <mergeCell ref="AZ118:BD118"/>
    <mergeCell ref="BE118:BI118"/>
    <mergeCell ref="BJ118:BN118"/>
    <mergeCell ref="BO118:BS118"/>
    <mergeCell ref="BT118:BX118"/>
    <mergeCell ref="A117:C118"/>
    <mergeCell ref="D117:P118"/>
    <mergeCell ref="Q117:U118"/>
    <mergeCell ref="V117:AE118"/>
    <mergeCell ref="AF117:AT117"/>
    <mergeCell ref="AU117:BI117"/>
    <mergeCell ref="AO111:AS111"/>
    <mergeCell ref="AT111:AX111"/>
    <mergeCell ref="AY111:BC111"/>
    <mergeCell ref="BD111:BH111"/>
    <mergeCell ref="A115:BL115"/>
    <mergeCell ref="A116:BL116"/>
    <mergeCell ref="AT112:AX112"/>
    <mergeCell ref="AY112:BC112"/>
    <mergeCell ref="BD112:BH112"/>
    <mergeCell ref="AO110:AS110"/>
    <mergeCell ref="AT110:AX110"/>
    <mergeCell ref="AY110:BC110"/>
    <mergeCell ref="BD110:BH110"/>
    <mergeCell ref="A111:C111"/>
    <mergeCell ref="D111:T111"/>
    <mergeCell ref="U111:Y111"/>
    <mergeCell ref="Z111:AD111"/>
    <mergeCell ref="AE111:AI111"/>
    <mergeCell ref="AJ111:AN111"/>
    <mergeCell ref="AO109:AS109"/>
    <mergeCell ref="AT109:AX109"/>
    <mergeCell ref="AY109:BC109"/>
    <mergeCell ref="BD109:BH109"/>
    <mergeCell ref="A110:C110"/>
    <mergeCell ref="D110:T110"/>
    <mergeCell ref="U110:Y110"/>
    <mergeCell ref="Z110:AD110"/>
    <mergeCell ref="AE110:AI110"/>
    <mergeCell ref="AJ110:AN110"/>
    <mergeCell ref="A109:C109"/>
    <mergeCell ref="D109:T109"/>
    <mergeCell ref="U109:Y109"/>
    <mergeCell ref="Z109:AD109"/>
    <mergeCell ref="AE109:AI109"/>
    <mergeCell ref="AJ109:AN109"/>
    <mergeCell ref="AE108:AI108"/>
    <mergeCell ref="AJ108:AN108"/>
    <mergeCell ref="AO108:AS108"/>
    <mergeCell ref="AT108:AX108"/>
    <mergeCell ref="AY108:BC108"/>
    <mergeCell ref="BD108:BH108"/>
    <mergeCell ref="BQ102:BT102"/>
    <mergeCell ref="BU102:BY102"/>
    <mergeCell ref="A105:BL105"/>
    <mergeCell ref="A106:BH106"/>
    <mergeCell ref="A107:C108"/>
    <mergeCell ref="D107:T108"/>
    <mergeCell ref="U107:AN107"/>
    <mergeCell ref="AO107:BH107"/>
    <mergeCell ref="U108:Y108"/>
    <mergeCell ref="Z108:AD108"/>
    <mergeCell ref="AN102:AR102"/>
    <mergeCell ref="AS102:AW102"/>
    <mergeCell ref="AX102:BA102"/>
    <mergeCell ref="BB102:BF102"/>
    <mergeCell ref="BG102:BK102"/>
    <mergeCell ref="BL102:BP102"/>
    <mergeCell ref="A102:C102"/>
    <mergeCell ref="D102:T102"/>
    <mergeCell ref="U102:Y102"/>
    <mergeCell ref="Z102:AD102"/>
    <mergeCell ref="AE102:AH102"/>
    <mergeCell ref="AI102:AM102"/>
    <mergeCell ref="AX101:BA101"/>
    <mergeCell ref="BB101:BF101"/>
    <mergeCell ref="BG101:BK101"/>
    <mergeCell ref="BL101:BP101"/>
    <mergeCell ref="BQ101:BT101"/>
    <mergeCell ref="BU101:BY101"/>
    <mergeCell ref="BQ100:BT100"/>
    <mergeCell ref="BU100:BY100"/>
    <mergeCell ref="A101:C101"/>
    <mergeCell ref="D101:T101"/>
    <mergeCell ref="U101:Y101"/>
    <mergeCell ref="Z101:AD101"/>
    <mergeCell ref="AE101:AH101"/>
    <mergeCell ref="AI101:AM101"/>
    <mergeCell ref="AN101:AR101"/>
    <mergeCell ref="AS101:AW101"/>
    <mergeCell ref="AN100:AR100"/>
    <mergeCell ref="AS100:AW100"/>
    <mergeCell ref="AX100:BA100"/>
    <mergeCell ref="BB100:BF100"/>
    <mergeCell ref="BG100:BK100"/>
    <mergeCell ref="BL100:BP100"/>
    <mergeCell ref="A100:C100"/>
    <mergeCell ref="D100:T100"/>
    <mergeCell ref="U100:Y100"/>
    <mergeCell ref="Z100:AD100"/>
    <mergeCell ref="AE100:AH100"/>
    <mergeCell ref="AI100:AM100"/>
    <mergeCell ref="AX99:BA99"/>
    <mergeCell ref="BB99:BF99"/>
    <mergeCell ref="BG99:BK99"/>
    <mergeCell ref="BL99:BP99"/>
    <mergeCell ref="BQ99:BT99"/>
    <mergeCell ref="BU99:BY99"/>
    <mergeCell ref="U99:Y99"/>
    <mergeCell ref="Z99:AD99"/>
    <mergeCell ref="AE99:AH99"/>
    <mergeCell ref="AI99:AM99"/>
    <mergeCell ref="AN99:AR99"/>
    <mergeCell ref="AS99:AW99"/>
    <mergeCell ref="BB92:BF92"/>
    <mergeCell ref="BG92:BK92"/>
    <mergeCell ref="A95:BL95"/>
    <mergeCell ref="A96:BL96"/>
    <mergeCell ref="A97:BY97"/>
    <mergeCell ref="A98:C99"/>
    <mergeCell ref="D98:T99"/>
    <mergeCell ref="U98:AM98"/>
    <mergeCell ref="AN98:BF98"/>
    <mergeCell ref="BG98:BY98"/>
    <mergeCell ref="BB91:BF91"/>
    <mergeCell ref="BG91:BK91"/>
    <mergeCell ref="A92:E92"/>
    <mergeCell ref="F92:W92"/>
    <mergeCell ref="X92:AB92"/>
    <mergeCell ref="AC92:AG92"/>
    <mergeCell ref="AH92:AL92"/>
    <mergeCell ref="AM92:AQ92"/>
    <mergeCell ref="AR92:AV92"/>
    <mergeCell ref="AW92:BA92"/>
    <mergeCell ref="BB90:BF90"/>
    <mergeCell ref="BG90:BK90"/>
    <mergeCell ref="A91:E91"/>
    <mergeCell ref="F91:W91"/>
    <mergeCell ref="X91:AB91"/>
    <mergeCell ref="AC91:AG91"/>
    <mergeCell ref="AH91:AL91"/>
    <mergeCell ref="AM91:AQ91"/>
    <mergeCell ref="AR91:AV91"/>
    <mergeCell ref="AW91:BA91"/>
    <mergeCell ref="BB89:BF89"/>
    <mergeCell ref="BG89:BK89"/>
    <mergeCell ref="A90:E90"/>
    <mergeCell ref="F90:W90"/>
    <mergeCell ref="X90:AB90"/>
    <mergeCell ref="AC90:AG90"/>
    <mergeCell ref="AH90:AL90"/>
    <mergeCell ref="AM90:AQ90"/>
    <mergeCell ref="AR90:AV90"/>
    <mergeCell ref="AW90:BA90"/>
    <mergeCell ref="A88:E89"/>
    <mergeCell ref="F88:W89"/>
    <mergeCell ref="X88:AQ88"/>
    <mergeCell ref="AR88:BK88"/>
    <mergeCell ref="X89:AB89"/>
    <mergeCell ref="AC89:AG89"/>
    <mergeCell ref="AH89:AL89"/>
    <mergeCell ref="AM89:AQ89"/>
    <mergeCell ref="AR89:AV89"/>
    <mergeCell ref="AW89:BA89"/>
    <mergeCell ref="AR76:AV76"/>
    <mergeCell ref="AW76:BA76"/>
    <mergeCell ref="BB76:BF76"/>
    <mergeCell ref="BG76:BK76"/>
    <mergeCell ref="A86:BL86"/>
    <mergeCell ref="A87:BK87"/>
    <mergeCell ref="AM77:AQ77"/>
    <mergeCell ref="AR77:AV77"/>
    <mergeCell ref="AW77:BA77"/>
    <mergeCell ref="BB77:BF77"/>
    <mergeCell ref="AR75:AV75"/>
    <mergeCell ref="AW75:BA75"/>
    <mergeCell ref="BB75:BF75"/>
    <mergeCell ref="BG75:BK75"/>
    <mergeCell ref="A76:D76"/>
    <mergeCell ref="E76:W76"/>
    <mergeCell ref="X76:AB76"/>
    <mergeCell ref="AC76:AG76"/>
    <mergeCell ref="AH76:AL76"/>
    <mergeCell ref="AM76:AQ76"/>
    <mergeCell ref="AR74:AV74"/>
    <mergeCell ref="AW74:BA74"/>
    <mergeCell ref="BB74:BF74"/>
    <mergeCell ref="BG74:BK74"/>
    <mergeCell ref="A75:D75"/>
    <mergeCell ref="E75:W75"/>
    <mergeCell ref="X75:AB75"/>
    <mergeCell ref="AC75:AG75"/>
    <mergeCell ref="AH75:AL75"/>
    <mergeCell ref="AM75:AQ75"/>
    <mergeCell ref="A74:D74"/>
    <mergeCell ref="E74:W74"/>
    <mergeCell ref="X74:AB74"/>
    <mergeCell ref="AC74:AG74"/>
    <mergeCell ref="AH74:AL74"/>
    <mergeCell ref="AM74:AQ74"/>
    <mergeCell ref="AH73:AL73"/>
    <mergeCell ref="AM73:AQ73"/>
    <mergeCell ref="AR73:AV73"/>
    <mergeCell ref="AW73:BA73"/>
    <mergeCell ref="BB73:BF73"/>
    <mergeCell ref="BG73:BK73"/>
    <mergeCell ref="BQ68:BT68"/>
    <mergeCell ref="BU68:BY68"/>
    <mergeCell ref="A70:BL70"/>
    <mergeCell ref="A71:BK71"/>
    <mergeCell ref="A72:D73"/>
    <mergeCell ref="E72:W73"/>
    <mergeCell ref="X72:AQ72"/>
    <mergeCell ref="AR72:BK72"/>
    <mergeCell ref="X73:AB73"/>
    <mergeCell ref="AC73:AG73"/>
    <mergeCell ref="AN68:AR68"/>
    <mergeCell ref="AS68:AW68"/>
    <mergeCell ref="AX68:BA68"/>
    <mergeCell ref="BB68:BF68"/>
    <mergeCell ref="BG68:BK68"/>
    <mergeCell ref="BL68:BP68"/>
    <mergeCell ref="A68:E68"/>
    <mergeCell ref="F68:T68"/>
    <mergeCell ref="U68:Y68"/>
    <mergeCell ref="Z68:AD68"/>
    <mergeCell ref="AE68:AH68"/>
    <mergeCell ref="AI68:AM68"/>
    <mergeCell ref="AX67:BA67"/>
    <mergeCell ref="BB67:BF67"/>
    <mergeCell ref="BG67:BK67"/>
    <mergeCell ref="BL67:BP67"/>
    <mergeCell ref="BQ67:BT67"/>
    <mergeCell ref="BU67:BY67"/>
    <mergeCell ref="BQ66:BT66"/>
    <mergeCell ref="BU66:BY66"/>
    <mergeCell ref="A67:E67"/>
    <mergeCell ref="F67:T67"/>
    <mergeCell ref="U67:Y67"/>
    <mergeCell ref="Z67:AD67"/>
    <mergeCell ref="AE67:AH67"/>
    <mergeCell ref="AI67:AM67"/>
    <mergeCell ref="AN67:AR67"/>
    <mergeCell ref="AS67:AW67"/>
    <mergeCell ref="AN66:AR66"/>
    <mergeCell ref="AS66:AW66"/>
    <mergeCell ref="AX66:BA66"/>
    <mergeCell ref="BB66:BF66"/>
    <mergeCell ref="BG66:BK66"/>
    <mergeCell ref="BL66:BP66"/>
    <mergeCell ref="BG65:BK65"/>
    <mergeCell ref="BL65:BP65"/>
    <mergeCell ref="BQ65:BT65"/>
    <mergeCell ref="BU65:BY65"/>
    <mergeCell ref="A66:E66"/>
    <mergeCell ref="F66:T66"/>
    <mergeCell ref="U66:Y66"/>
    <mergeCell ref="Z66:AD66"/>
    <mergeCell ref="AE66:AH66"/>
    <mergeCell ref="AI66:AM66"/>
    <mergeCell ref="AE65:AH65"/>
    <mergeCell ref="AI65:AM65"/>
    <mergeCell ref="AN65:AR65"/>
    <mergeCell ref="AS65:AW65"/>
    <mergeCell ref="AX65:BA65"/>
    <mergeCell ref="BB65:BF65"/>
    <mergeCell ref="BU52:BY52"/>
    <mergeCell ref="A62:BL62"/>
    <mergeCell ref="A63:BY63"/>
    <mergeCell ref="A64:E65"/>
    <mergeCell ref="F64:T65"/>
    <mergeCell ref="U64:AM64"/>
    <mergeCell ref="AN64:BF64"/>
    <mergeCell ref="BG64:BY64"/>
    <mergeCell ref="U65:Y65"/>
    <mergeCell ref="Z65:AD65"/>
    <mergeCell ref="AS52:AW52"/>
    <mergeCell ref="AX52:BA52"/>
    <mergeCell ref="BB52:BF52"/>
    <mergeCell ref="BG52:BK52"/>
    <mergeCell ref="BL52:BP52"/>
    <mergeCell ref="BQ52:BT52"/>
    <mergeCell ref="BL51:BP51"/>
    <mergeCell ref="BQ51:BT51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I51:AM51"/>
    <mergeCell ref="AN51:AR51"/>
    <mergeCell ref="AS51:AW51"/>
    <mergeCell ref="AX51:BA51"/>
    <mergeCell ref="BB51:BF51"/>
    <mergeCell ref="BG51:BK51"/>
    <mergeCell ref="BB50:BF50"/>
    <mergeCell ref="BG50:BK50"/>
    <mergeCell ref="BL50:BP50"/>
    <mergeCell ref="BQ50:BT50"/>
    <mergeCell ref="BU50:BY50"/>
    <mergeCell ref="A51:D51"/>
    <mergeCell ref="E51:T51"/>
    <mergeCell ref="U51:Y51"/>
    <mergeCell ref="Z51:AD51"/>
    <mergeCell ref="AE51:AH51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S50:AW50"/>
    <mergeCell ref="AX50:BA50"/>
    <mergeCell ref="AS49:AW49"/>
    <mergeCell ref="AX49:BA49"/>
    <mergeCell ref="BB49:BF49"/>
    <mergeCell ref="BG49:BK49"/>
    <mergeCell ref="BL49:BP49"/>
    <mergeCell ref="BQ49:BT49"/>
    <mergeCell ref="A48:D49"/>
    <mergeCell ref="E48:T49"/>
    <mergeCell ref="U48:AM48"/>
    <mergeCell ref="AN48:BF48"/>
    <mergeCell ref="BG48:BY48"/>
    <mergeCell ref="U49:Y49"/>
    <mergeCell ref="Z49:AD49"/>
    <mergeCell ref="AE49:AH49"/>
    <mergeCell ref="AI49:AM49"/>
    <mergeCell ref="AN49:AR49"/>
    <mergeCell ref="AW40:BA40"/>
    <mergeCell ref="BB40:BF40"/>
    <mergeCell ref="BG40:BK40"/>
    <mergeCell ref="A45:BY45"/>
    <mergeCell ref="A46:BY46"/>
    <mergeCell ref="A47:BY47"/>
    <mergeCell ref="BG41:BK41"/>
    <mergeCell ref="A42:D42"/>
    <mergeCell ref="E42:W42"/>
    <mergeCell ref="X42:AB42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35:BK35"/>
    <mergeCell ref="A36:D37"/>
    <mergeCell ref="E36:W37"/>
    <mergeCell ref="X36:AQ36"/>
    <mergeCell ref="AR36:BK36"/>
    <mergeCell ref="X37:AB37"/>
    <mergeCell ref="AC37:AG37"/>
    <mergeCell ref="AH37:AL37"/>
    <mergeCell ref="AM37:AQ37"/>
    <mergeCell ref="AR37:AV37"/>
    <mergeCell ref="BB30:BF30"/>
    <mergeCell ref="BG30:BK30"/>
    <mergeCell ref="BL30:BP30"/>
    <mergeCell ref="BQ30:BT30"/>
    <mergeCell ref="BU30:BY30"/>
    <mergeCell ref="A34:BL34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02:A103 A111:A112 A182:A184">
    <cfRule type="cellIs" dxfId="3" priority="3" stopIfTrue="1" operator="equal">
      <formula>A101</formula>
    </cfRule>
  </conditionalFormatting>
  <conditionalFormatting sqref="A121:C136 A143:C158">
    <cfRule type="cellIs" dxfId="2" priority="1" stopIfTrue="1" operator="equal">
      <formula>A120</formula>
    </cfRule>
    <cfRule type="cellIs" dxfId="1" priority="2" stopIfTrue="1" operator="equal">
      <formula>0</formula>
    </cfRule>
  </conditionalFormatting>
  <conditionalFormatting sqref="A113">
    <cfRule type="cellIs" dxfId="0" priority="5" stopIfTrue="1" operator="equal">
      <formula>A111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КПК0214030</vt:lpstr>
      <vt:lpstr>'Додаток2 КПК0214030'!Область_печати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2020-01-02T12:16:03Z</cp:lastPrinted>
  <dcterms:created xsi:type="dcterms:W3CDTF">2016-07-02T12:27:50Z</dcterms:created>
  <dcterms:modified xsi:type="dcterms:W3CDTF">2020-01-02T12:16:28Z</dcterms:modified>
</cp:coreProperties>
</file>